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950"/>
  </bookViews>
  <sheets>
    <sheet name="入力用シート" sheetId="2" r:id="rId1"/>
    <sheet name="印刷用シート" sheetId="1" r:id="rId2"/>
    <sheet name="直筆用様式" sheetId="3"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1" l="1"/>
  <c r="P12" i="1"/>
  <c r="S11" i="1"/>
  <c r="P10" i="1"/>
  <c r="P8" i="1"/>
  <c r="P7" i="1"/>
  <c r="F43" i="1" l="1"/>
  <c r="P42" i="1"/>
  <c r="H42" i="1"/>
  <c r="F28" i="1"/>
  <c r="X29" i="1"/>
  <c r="S29" i="1"/>
  <c r="M29" i="1"/>
  <c r="G29" i="1"/>
  <c r="AB9" i="1"/>
  <c r="AA9" i="1"/>
  <c r="Z9" i="1"/>
  <c r="Y9" i="1"/>
  <c r="X9" i="1"/>
  <c r="W9" i="1"/>
  <c r="V9" i="1"/>
  <c r="U9" i="1"/>
  <c r="T9" i="1"/>
  <c r="S9" i="1"/>
  <c r="R9" i="1"/>
  <c r="Q9" i="1"/>
  <c r="P9" i="1"/>
  <c r="AB5" i="1"/>
  <c r="AA5" i="1"/>
  <c r="Z5" i="1"/>
  <c r="Y5" i="1"/>
  <c r="X5" i="1"/>
  <c r="W5" i="1"/>
  <c r="V5" i="1"/>
  <c r="R6" i="1"/>
  <c r="M19" i="1"/>
  <c r="K19" i="1"/>
  <c r="J21" i="1"/>
  <c r="G7" i="1" l="1"/>
  <c r="A7" i="1"/>
  <c r="C7" i="1"/>
  <c r="E7" i="1"/>
</calcChain>
</file>

<file path=xl/comments1.xml><?xml version="1.0" encoding="utf-8"?>
<comments xmlns="http://schemas.openxmlformats.org/spreadsheetml/2006/main">
  <authors>
    <author>MS2024</author>
  </authors>
  <commentList>
    <comment ref="G4" authorId="0">
      <text>
        <r>
          <rPr>
            <b/>
            <sz val="14"/>
            <color indexed="81"/>
            <rFont val="ＭＳ Ｐゴシック"/>
            <family val="3"/>
            <charset val="128"/>
          </rPr>
          <t>注）この申請書には直接入力できません。
　　別途「入力用シート」に入力後、このシートを両面印刷してください。</t>
        </r>
      </text>
    </comment>
    <comment ref="AA10" authorId="0">
      <text>
        <r>
          <rPr>
            <b/>
            <sz val="12"/>
            <color indexed="81"/>
            <rFont val="ＭＳ Ｐゴシック"/>
            <family val="3"/>
            <charset val="128"/>
          </rPr>
          <t>印刷後に押印して下さい。</t>
        </r>
      </text>
    </comment>
  </commentList>
</comments>
</file>

<file path=xl/comments2.xml><?xml version="1.0" encoding="utf-8"?>
<comments xmlns="http://schemas.openxmlformats.org/spreadsheetml/2006/main">
  <authors>
    <author>MS2024</author>
  </authors>
  <commentList>
    <comment ref="G4" authorId="0">
      <text>
        <r>
          <rPr>
            <b/>
            <sz val="14"/>
            <color indexed="81"/>
            <rFont val="ＭＳ Ｐゴシック"/>
            <family val="3"/>
            <charset val="128"/>
          </rPr>
          <t>注）直筆により申請書を作成したい場合は、このシートを両面印刷してご使用ください。</t>
        </r>
      </text>
    </comment>
    <comment ref="AA10" authorId="0">
      <text>
        <r>
          <rPr>
            <b/>
            <sz val="12"/>
            <color indexed="81"/>
            <rFont val="ＭＳ Ｐゴシック"/>
            <family val="3"/>
            <charset val="128"/>
          </rPr>
          <t>印刷・記入後に押印して下さい。</t>
        </r>
      </text>
    </comment>
  </commentList>
</comments>
</file>

<file path=xl/sharedStrings.xml><?xml version="1.0" encoding="utf-8"?>
<sst xmlns="http://schemas.openxmlformats.org/spreadsheetml/2006/main" count="194" uniqueCount="105">
  <si>
    <t>給与支払報告書の光ディスク等による提出承認申請書</t>
  </si>
  <si>
    <t>代表者氏名</t>
  </si>
  <si>
    <t>この申請について応答できる方の所属及び氏名</t>
  </si>
  <si>
    <t>　なお、承認を受けて提出した光ディスク等の規格等が承認の内容と異なる場合には、南さつま市長の指示に従って光ディスク等による再提出又は書面による提出を行います。</t>
  </si>
  <si>
    <t>記</t>
  </si>
  <si>
    <t>提出開始年</t>
  </si>
  <si>
    <t>光ディスク等の規格等</t>
  </si>
  <si>
    <t>参考事項</t>
  </si>
  <si>
    <t>指定番号</t>
    <rPh sb="0" eb="2">
      <t>シテイ</t>
    </rPh>
    <rPh sb="2" eb="4">
      <t>バンゴウ</t>
    </rPh>
    <phoneticPr fontId="3"/>
  </si>
  <si>
    <t>法人番号</t>
    <rPh sb="0" eb="2">
      <t>ホウジン</t>
    </rPh>
    <rPh sb="2" eb="4">
      <t>バンゴウ</t>
    </rPh>
    <phoneticPr fontId="3"/>
  </si>
  <si>
    <t>印</t>
    <rPh sb="0" eb="1">
      <t>イン</t>
    </rPh>
    <phoneticPr fontId="3"/>
  </si>
  <si>
    <t>南さつま市長　殿</t>
    <rPh sb="0" eb="1">
      <t>ミナミ</t>
    </rPh>
    <rPh sb="4" eb="5">
      <t>シ</t>
    </rPh>
    <rPh sb="5" eb="6">
      <t>チョウ</t>
    </rPh>
    <rPh sb="7" eb="8">
      <t>ドノ</t>
    </rPh>
    <phoneticPr fontId="3"/>
  </si>
  <si>
    <t>）</t>
    <phoneticPr fontId="3"/>
  </si>
  <si>
    <t>電話（</t>
    <rPh sb="0" eb="2">
      <t>デンワ</t>
    </rPh>
    <phoneticPr fontId="3"/>
  </si>
  <si>
    <t>　給与支払報告書の提出については、下記のとおり光ディスク等によりたいので申請します。</t>
    <phoneticPr fontId="3"/>
  </si>
  <si>
    <t>年以降提出分</t>
    <phoneticPr fontId="3"/>
  </si>
  <si>
    <t>裏面のとおり</t>
    <phoneticPr fontId="3"/>
  </si>
  <si>
    <t>（注）既に承認された内容と異なる内容の光ディスク等の提出を行う場合には、
　　　改めて承認申請書の提出が必要です。</t>
    <phoneticPr fontId="3"/>
  </si>
  <si>
    <t>受　付</t>
    <rPh sb="0" eb="1">
      <t>ウケ</t>
    </rPh>
    <rPh sb="2" eb="3">
      <t>ツキ</t>
    </rPh>
    <phoneticPr fontId="3"/>
  </si>
  <si>
    <t>（〒</t>
    <phoneticPr fontId="3"/>
  </si>
  <si>
    <t>住所(所在地)</t>
    <phoneticPr fontId="3"/>
  </si>
  <si>
    <t>名称(氏名)</t>
    <rPh sb="0" eb="2">
      <t>メイショウ</t>
    </rPh>
    <rPh sb="3" eb="5">
      <t>シメイ</t>
    </rPh>
    <phoneticPr fontId="3"/>
  </si>
  <si>
    <t>申請日</t>
    <rPh sb="0" eb="2">
      <t>シンセイ</t>
    </rPh>
    <rPh sb="2" eb="3">
      <t>ビ</t>
    </rPh>
    <phoneticPr fontId="3"/>
  </si>
  <si>
    <t>郵便番号</t>
    <phoneticPr fontId="3"/>
  </si>
  <si>
    <t>所在地</t>
    <phoneticPr fontId="3"/>
  </si>
  <si>
    <t>事業所等の</t>
    <rPh sb="0" eb="3">
      <t>ジギョウショ</t>
    </rPh>
    <rPh sb="3" eb="4">
      <t>トウ</t>
    </rPh>
    <phoneticPr fontId="3"/>
  </si>
  <si>
    <t>代表者氏名</t>
    <rPh sb="0" eb="3">
      <t>ダイヒョウシャ</t>
    </rPh>
    <rPh sb="3" eb="5">
      <t>シメイ</t>
    </rPh>
    <phoneticPr fontId="3"/>
  </si>
  <si>
    <t>所属</t>
    <rPh sb="0" eb="2">
      <t>ショゾク</t>
    </rPh>
    <phoneticPr fontId="3"/>
  </si>
  <si>
    <t>氏名</t>
    <rPh sb="0" eb="2">
      <t>シメイ</t>
    </rPh>
    <phoneticPr fontId="3"/>
  </si>
  <si>
    <t>電話番号</t>
    <rPh sb="0" eb="2">
      <t>デンワ</t>
    </rPh>
    <rPh sb="2" eb="4">
      <t>バンゴウ</t>
    </rPh>
    <phoneticPr fontId="3"/>
  </si>
  <si>
    <t>〒</t>
    <phoneticPr fontId="3"/>
  </si>
  <si>
    <t>年</t>
    <rPh sb="0" eb="1">
      <t>ネン</t>
    </rPh>
    <phoneticPr fontId="3"/>
  </si>
  <si>
    <t>日</t>
    <rPh sb="0" eb="1">
      <t>ニチ</t>
    </rPh>
    <phoneticPr fontId="3"/>
  </si>
  <si>
    <t>南さつま市の場合は「８」で始まる７桁の番号です。
不明な場合は空欄で結構です。</t>
    <rPh sb="0" eb="1">
      <t>ミナミ</t>
    </rPh>
    <rPh sb="4" eb="5">
      <t>シ</t>
    </rPh>
    <rPh sb="6" eb="8">
      <t>バアイ</t>
    </rPh>
    <rPh sb="13" eb="14">
      <t>ハジ</t>
    </rPh>
    <rPh sb="17" eb="18">
      <t>ケタ</t>
    </rPh>
    <rPh sb="19" eb="21">
      <t>バンゴウ</t>
    </rPh>
    <rPh sb="25" eb="27">
      <t>フメイ</t>
    </rPh>
    <rPh sb="28" eb="30">
      <t>バアイ</t>
    </rPh>
    <rPh sb="31" eb="33">
      <t>クウラン</t>
    </rPh>
    <rPh sb="34" eb="36">
      <t>ケッコウ</t>
    </rPh>
    <phoneticPr fontId="3"/>
  </si>
  <si>
    <t>入力に関する注意事項等</t>
    <rPh sb="0" eb="2">
      <t>ニュウリョク</t>
    </rPh>
    <rPh sb="3" eb="4">
      <t>カン</t>
    </rPh>
    <rPh sb="6" eb="8">
      <t>チュウイ</t>
    </rPh>
    <rPh sb="8" eb="10">
      <t>ジコウ</t>
    </rPh>
    <rPh sb="10" eb="11">
      <t>トウ</t>
    </rPh>
    <phoneticPr fontId="3"/>
  </si>
  <si>
    <t>年</t>
    <rPh sb="0" eb="1">
      <t>ネン</t>
    </rPh>
    <phoneticPr fontId="3"/>
  </si>
  <si>
    <t>月</t>
    <rPh sb="0" eb="1">
      <t>ガツ</t>
    </rPh>
    <phoneticPr fontId="3"/>
  </si>
  <si>
    <t>日</t>
    <rPh sb="0" eb="1">
      <t>ニチ</t>
    </rPh>
    <phoneticPr fontId="3"/>
  </si>
  <si>
    <t>－</t>
    <phoneticPr fontId="3"/>
  </si>
  <si>
    <t>－</t>
    <phoneticPr fontId="3"/>
  </si>
  <si>
    <t>光ディスクに関する特記事項やその他連絡事項</t>
    <rPh sb="0" eb="1">
      <t>ヒカリ</t>
    </rPh>
    <rPh sb="6" eb="7">
      <t>カン</t>
    </rPh>
    <rPh sb="9" eb="11">
      <t>トッキ</t>
    </rPh>
    <rPh sb="11" eb="13">
      <t>ジコウ</t>
    </rPh>
    <rPh sb="16" eb="17">
      <t>タ</t>
    </rPh>
    <rPh sb="17" eb="19">
      <t>レンラク</t>
    </rPh>
    <rPh sb="19" eb="21">
      <t>ジコウ</t>
    </rPh>
    <phoneticPr fontId="3"/>
  </si>
  <si>
    <t>提出開始年</t>
    <rPh sb="0" eb="2">
      <t>テイシュツ</t>
    </rPh>
    <rPh sb="2" eb="4">
      <t>カイシ</t>
    </rPh>
    <rPh sb="4" eb="5">
      <t>ネン</t>
    </rPh>
    <phoneticPr fontId="3"/>
  </si>
  <si>
    <t>年以降提出分</t>
    <rPh sb="0" eb="1">
      <t>ネン</t>
    </rPh>
    <rPh sb="1" eb="3">
      <t>イコウ</t>
    </rPh>
    <rPh sb="3" eb="5">
      <t>テイシュツ</t>
    </rPh>
    <rPh sb="5" eb="6">
      <t>フン</t>
    </rPh>
    <phoneticPr fontId="3"/>
  </si>
  <si>
    <t>名称</t>
    <rPh sb="0" eb="2">
      <t>メイショウ</t>
    </rPh>
    <phoneticPr fontId="3"/>
  </si>
  <si>
    <t>提出見込件数</t>
  </si>
  <si>
    <t>項目</t>
  </si>
  <si>
    <t>FD</t>
  </si>
  <si>
    <t>MO</t>
  </si>
  <si>
    <t>CD</t>
  </si>
  <si>
    <t>DVD</t>
  </si>
  <si>
    <t>サイズ</t>
  </si>
  <si>
    <t>12cm</t>
  </si>
  <si>
    <t>規格</t>
  </si>
  <si>
    <t>又は</t>
  </si>
  <si>
    <t>記憶容量</t>
  </si>
  <si>
    <t>1.44MB</t>
  </si>
  <si>
    <t>230MB</t>
  </si>
  <si>
    <t>640MB</t>
  </si>
  <si>
    <t>650MB</t>
  </si>
  <si>
    <t>フォーマット</t>
  </si>
  <si>
    <t>記録形式</t>
  </si>
  <si>
    <t>記録コード</t>
  </si>
  <si>
    <t>漢字水準</t>
  </si>
  <si>
    <t>※書き込みは、ディスクアットワンス（シングルセッション）方式とする。</t>
  </si>
  <si>
    <t>備考</t>
  </si>
  <si>
    <t>　１　この申請書は、給与支払報告書の光ディスク等による提出の承認を受けようと</t>
  </si>
  <si>
    <t>する場合に提出すること。</t>
  </si>
  <si>
    <t>　２　この申請書は、最初に給与支払報告書の光ディスク等による提出をしようとす</t>
  </si>
  <si>
    <t>　３　「参考事項」欄には、電子計算処理の業務拡大計画や期首変更予定などの参考</t>
  </si>
  <si>
    <t>3.5インチ</t>
  </si>
  <si>
    <t>２HD</t>
  </si>
  <si>
    <t>CD－R</t>
  </si>
  <si>
    <t>DVD－R</t>
  </si>
  <si>
    <t>片面4.7GB</t>
  </si>
  <si>
    <t>MS－DOS(FAT形式)</t>
  </si>
  <si>
    <t>CSV(カンマ区切形式)</t>
  </si>
  <si>
    <t>シフトJIS</t>
  </si>
  <si>
    <t>JISの第1水準及び第2水準</t>
  </si>
  <si>
    <t>るその給与支払報告書の提出期限の3月前までに、南さつま市長に提出すること。</t>
  </si>
  <si>
    <t>なお、該当項目がない場合及びその他の場合には、その内容を具体的に記入してください。</t>
    <phoneticPr fontId="3"/>
  </si>
  <si>
    <t>種類</t>
    <phoneticPr fontId="3"/>
  </si>
  <si>
    <t>又は</t>
    <rPh sb="0" eb="1">
      <t>マタ</t>
    </rPh>
    <phoneticPr fontId="3"/>
  </si>
  <si>
    <t>700MB</t>
    <phoneticPr fontId="3"/>
  </si>
  <si>
    <t>次の事項について、所要事項を記入又は該当項目に○をつけてください。</t>
    <phoneticPr fontId="3"/>
  </si>
  <si>
    <t>希望する</t>
    <phoneticPr fontId="3"/>
  </si>
  <si>
    <t>希望しない</t>
    <phoneticPr fontId="3"/>
  </si>
  <si>
    <t>となる事項を記入すること。</t>
    <phoneticPr fontId="3"/>
  </si>
  <si>
    <t>件</t>
    <rPh sb="0" eb="1">
      <t>ケン</t>
    </rPh>
    <phoneticPr fontId="3"/>
  </si>
  <si>
    <t>ISO 9660
(Level2) / Joliet※</t>
    <phoneticPr fontId="3"/>
  </si>
  <si>
    <t>給与支払報告書の
提出見込件数</t>
    <rPh sb="0" eb="2">
      <t>キュウヨ</t>
    </rPh>
    <rPh sb="2" eb="4">
      <t>シハライ</t>
    </rPh>
    <rPh sb="4" eb="7">
      <t>ホウコクショ</t>
    </rPh>
    <rPh sb="9" eb="11">
      <t>テイシュツ</t>
    </rPh>
    <rPh sb="11" eb="13">
      <t>ミコミ</t>
    </rPh>
    <rPh sb="13" eb="15">
      <t>ケンスウ</t>
    </rPh>
    <phoneticPr fontId="3"/>
  </si>
  <si>
    <t>光ディスクの種類</t>
    <rPh sb="0" eb="1">
      <t>ヒカリ</t>
    </rPh>
    <rPh sb="6" eb="8">
      <t>シュルイ</t>
    </rPh>
    <phoneticPr fontId="3"/>
  </si>
  <si>
    <t>光ディスクの種類に該当がない場合の具体的内容</t>
    <rPh sb="0" eb="1">
      <t>ヒカリ</t>
    </rPh>
    <rPh sb="6" eb="8">
      <t>シュルイ</t>
    </rPh>
    <rPh sb="9" eb="11">
      <t>ガイトウ</t>
    </rPh>
    <rPh sb="14" eb="16">
      <t>バアイ</t>
    </rPh>
    <rPh sb="17" eb="20">
      <t>グタイテキ</t>
    </rPh>
    <rPh sb="20" eb="22">
      <t>ナイヨウ</t>
    </rPh>
    <phoneticPr fontId="3"/>
  </si>
  <si>
    <t>所在地を県名から入力して下さい。</t>
    <rPh sb="0" eb="3">
      <t>ショザイチ</t>
    </rPh>
    <rPh sb="4" eb="6">
      <t>ケンメイ</t>
    </rPh>
    <rPh sb="8" eb="10">
      <t>ニュウリョク</t>
    </rPh>
    <phoneticPr fontId="3"/>
  </si>
  <si>
    <t>１３桁の法人番号を入力して下さい。
（１２桁のマイナンバーではありません。）</t>
    <rPh sb="2" eb="3">
      <t>ケタ</t>
    </rPh>
    <rPh sb="4" eb="6">
      <t>ホウジン</t>
    </rPh>
    <rPh sb="6" eb="8">
      <t>バンゴウ</t>
    </rPh>
    <rPh sb="9" eb="11">
      <t>ニュウリョク</t>
    </rPh>
    <rPh sb="21" eb="22">
      <t>ケタ</t>
    </rPh>
    <phoneticPr fontId="3"/>
  </si>
  <si>
    <t>該当項目がない場合の具体的な内容</t>
    <rPh sb="0" eb="2">
      <t>ガイトウ</t>
    </rPh>
    <rPh sb="2" eb="4">
      <t>コウモク</t>
    </rPh>
    <rPh sb="7" eb="9">
      <t>バアイ</t>
    </rPh>
    <rPh sb="10" eb="13">
      <t>グタイテキ</t>
    </rPh>
    <rPh sb="14" eb="16">
      <t>ナイヨウ</t>
    </rPh>
    <phoneticPr fontId="3"/>
  </si>
  <si>
    <t>光ディスク等による税額通知の希望の有無</t>
    <phoneticPr fontId="3"/>
  </si>
  <si>
    <t>光ディスク等による税額通知の希望の有無</t>
    <phoneticPr fontId="3"/>
  </si>
  <si>
    <t>リストから選択して下さい。</t>
    <rPh sb="5" eb="7">
      <t>センタク</t>
    </rPh>
    <rPh sb="9" eb="10">
      <t>クダ</t>
    </rPh>
    <phoneticPr fontId="3"/>
  </si>
  <si>
    <t>リストから選択して下さい。
該当がない場合は下の欄に具体的内容を入力下さい。</t>
    <rPh sb="5" eb="7">
      <t>センタク</t>
    </rPh>
    <rPh sb="9" eb="10">
      <t>クダ</t>
    </rPh>
    <rPh sb="14" eb="16">
      <t>ガイトウ</t>
    </rPh>
    <rPh sb="19" eb="21">
      <t>バアイ</t>
    </rPh>
    <rPh sb="22" eb="23">
      <t>シタ</t>
    </rPh>
    <rPh sb="24" eb="25">
      <t>ラン</t>
    </rPh>
    <rPh sb="26" eb="29">
      <t>グタイテキ</t>
    </rPh>
    <rPh sb="29" eb="31">
      <t>ナイヨウ</t>
    </rPh>
    <rPh sb="32" eb="34">
      <t>ニュウリョク</t>
    </rPh>
    <rPh sb="34" eb="35">
      <t>クダ</t>
    </rPh>
    <phoneticPr fontId="3"/>
  </si>
  <si>
    <t>ISO/IEC 13963</t>
    <phoneticPr fontId="3"/>
  </si>
  <si>
    <t>ISO/IEC 15041</t>
    <phoneticPr fontId="3"/>
  </si>
  <si>
    <t>元号をリストから選択または入力し、年月日を入力して下さい。</t>
    <rPh sb="0" eb="2">
      <t>ゲンゴウ</t>
    </rPh>
    <rPh sb="8" eb="10">
      <t>センタク</t>
    </rPh>
    <rPh sb="13" eb="15">
      <t>ニュウリョク</t>
    </rPh>
    <rPh sb="17" eb="18">
      <t>ネン</t>
    </rPh>
    <rPh sb="18" eb="19">
      <t>ツキ</t>
    </rPh>
    <rPh sb="19" eb="20">
      <t>ヒ</t>
    </rPh>
    <rPh sb="21" eb="23">
      <t>ニュウリョク</t>
    </rPh>
    <phoneticPr fontId="3"/>
  </si>
  <si>
    <t>↓色の付いた部分に入力して下さい↓</t>
    <rPh sb="1" eb="2">
      <t>イロ</t>
    </rPh>
    <rPh sb="3" eb="4">
      <t>ツ</t>
    </rPh>
    <rPh sb="6" eb="8">
      <t>ブブン</t>
    </rPh>
    <rPh sb="9" eb="11">
      <t>ニュウリョク</t>
    </rPh>
    <phoneticPr fontId="3"/>
  </si>
  <si>
    <t>元号をリストから選択または入力し、年を入力して下さい。</t>
    <phoneticPr fontId="3"/>
  </si>
  <si>
    <t>担当者の</t>
    <rPh sb="0" eb="3">
      <t>タントウシャ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</si>
</sst>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2"/>
      <color theme="1"/>
      <name val="Century"/>
      <family val="1"/>
    </font>
    <font>
      <sz val="12"/>
      <color theme="1"/>
      <name val="ＭＳ 明朝"/>
      <family val="1"/>
      <charset val="128"/>
    </font>
    <font>
      <sz val="6"/>
      <name val="ＭＳ Ｐゴシック"/>
      <family val="2"/>
      <charset val="128"/>
      <scheme val="minor"/>
    </font>
    <font>
      <sz val="12"/>
      <color theme="1"/>
      <name val="ＭＳ Ｐ明朝"/>
      <family val="1"/>
      <charset val="128"/>
    </font>
    <font>
      <sz val="12"/>
      <color theme="1"/>
      <name val="ＭＳ Ｐゴシック"/>
      <family val="2"/>
      <charset val="128"/>
      <scheme val="minor"/>
    </font>
    <font>
      <sz val="14"/>
      <color theme="1"/>
      <name val="ＭＳ 明朝"/>
      <family val="1"/>
      <charset val="128"/>
    </font>
    <font>
      <sz val="14"/>
      <color theme="1"/>
      <name val="ＭＳ Ｐ明朝"/>
      <family val="1"/>
      <charset val="128"/>
    </font>
    <font>
      <b/>
      <sz val="14"/>
      <color indexed="81"/>
      <name val="ＭＳ Ｐゴシック"/>
      <family val="3"/>
      <charset val="128"/>
    </font>
    <font>
      <b/>
      <sz val="12"/>
      <color indexed="81"/>
      <name val="ＭＳ Ｐゴシック"/>
      <family val="3"/>
      <charset val="128"/>
    </font>
    <font>
      <sz val="11"/>
      <color theme="1"/>
      <name val="ＭＳ Ｐゴシック"/>
      <family val="2"/>
      <charset val="128"/>
      <scheme val="minor"/>
    </font>
    <font>
      <b/>
      <sz val="11"/>
      <color rgb="FFFF0000"/>
      <name val="ＭＳ Ｐゴシック"/>
      <family val="3"/>
      <charset val="128"/>
      <scheme val="minor"/>
    </font>
    <font>
      <b/>
      <sz val="14"/>
      <color theme="1"/>
      <name val="ＭＳ 明朝"/>
      <family val="1"/>
      <charset val="128"/>
    </font>
    <font>
      <sz val="11"/>
      <color theme="1"/>
      <name val="ＭＳ 明朝"/>
      <family val="1"/>
      <charset val="128"/>
    </font>
    <font>
      <b/>
      <sz val="12"/>
      <color theme="1"/>
      <name val="ＭＳ 明朝"/>
      <family val="1"/>
      <charset val="128"/>
    </font>
  </fonts>
  <fills count="3">
    <fill>
      <patternFill patternType="none"/>
    </fill>
    <fill>
      <patternFill patternType="gray125"/>
    </fill>
    <fill>
      <patternFill patternType="solid">
        <fgColor rgb="FFFFFF66"/>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Down="1">
      <left style="thin">
        <color auto="1"/>
      </left>
      <right/>
      <top style="thin">
        <color auto="1"/>
      </top>
      <bottom/>
      <diagonal style="thin">
        <color auto="1"/>
      </diagonal>
    </border>
    <border diagonalDown="1">
      <left/>
      <right/>
      <top style="thin">
        <color auto="1"/>
      </top>
      <bottom/>
      <diagonal style="thin">
        <color indexed="64"/>
      </diagonal>
    </border>
    <border diagonalDown="1">
      <left/>
      <right/>
      <top/>
      <bottom style="thin">
        <color auto="1"/>
      </bottom>
      <diagonal style="thin">
        <color indexed="64"/>
      </diagonal>
    </border>
    <border diagonalDown="1">
      <left/>
      <right style="thin">
        <color auto="1"/>
      </right>
      <top/>
      <bottom style="thin">
        <color auto="1"/>
      </bottom>
      <diagonal style="thin">
        <color auto="1"/>
      </diagonal>
    </border>
    <border>
      <left style="thin">
        <color indexed="64"/>
      </left>
      <right style="thin">
        <color indexed="64"/>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41">
    <xf numFmtId="0" fontId="0" fillId="0" borderId="0" xfId="0">
      <alignment vertical="center"/>
    </xf>
    <xf numFmtId="0" fontId="5" fillId="0" borderId="0" xfId="0" applyFont="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pplyAlignment="1">
      <alignment vertical="top" wrapText="1"/>
    </xf>
    <xf numFmtId="0" fontId="5" fillId="0" borderId="8" xfId="0" applyFont="1" applyBorder="1">
      <alignment vertical="center"/>
    </xf>
    <xf numFmtId="0" fontId="5" fillId="0" borderId="9" xfId="0" applyFont="1" applyBorder="1">
      <alignment vertical="center"/>
    </xf>
    <xf numFmtId="0" fontId="5" fillId="0" borderId="5" xfId="0" applyFont="1" applyBorder="1">
      <alignment vertical="center"/>
    </xf>
    <xf numFmtId="0" fontId="5" fillId="0" borderId="10" xfId="0" applyFont="1" applyBorder="1" applyAlignment="1">
      <alignment vertical="center"/>
    </xf>
    <xf numFmtId="0" fontId="1" fillId="0" borderId="0" xfId="0" applyFont="1" applyAlignment="1">
      <alignment vertical="center" wrapText="1"/>
    </xf>
    <xf numFmtId="0" fontId="4" fillId="0" borderId="3" xfId="0" applyFont="1" applyBorder="1" applyAlignment="1">
      <alignment vertical="center" wrapText="1"/>
    </xf>
    <xf numFmtId="0" fontId="1" fillId="0" borderId="4" xfId="0"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25" xfId="0" applyBorder="1" applyAlignment="1">
      <alignment vertical="center" shrinkToFit="1"/>
    </xf>
    <xf numFmtId="0" fontId="0" fillId="0" borderId="26" xfId="0" applyBorder="1" applyAlignment="1">
      <alignment vertical="center" shrinkToFit="1"/>
    </xf>
    <xf numFmtId="0" fontId="0" fillId="0" borderId="29" xfId="0"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30" xfId="0" applyBorder="1" applyAlignment="1">
      <alignment vertical="center" shrinkToFit="1"/>
    </xf>
    <xf numFmtId="0" fontId="2" fillId="0" borderId="0" xfId="0" applyFont="1" applyAlignment="1">
      <alignment horizontal="center" vertical="center"/>
    </xf>
    <xf numFmtId="0" fontId="2" fillId="0" borderId="0" xfId="0" applyFont="1" applyAlignment="1">
      <alignment horizontal="justify"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1" fillId="0" borderId="5" xfId="0" applyFont="1" applyBorder="1" applyAlignment="1">
      <alignment horizontal="justify" vertical="center" wrapText="1"/>
    </xf>
    <xf numFmtId="0" fontId="1" fillId="0" borderId="0"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6" xfId="0" applyFont="1" applyBorder="1" applyAlignment="1">
      <alignment horizontal="righ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0" xfId="0"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6" xfId="0" applyFont="1" applyBorder="1" applyAlignment="1">
      <alignment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vertical="center" shrinkToFit="1"/>
    </xf>
    <xf numFmtId="0" fontId="4" fillId="0" borderId="0" xfId="0" applyFont="1" applyBorder="1" applyAlignment="1">
      <alignment vertical="center" wrapText="1"/>
    </xf>
    <xf numFmtId="0" fontId="1" fillId="0" borderId="6" xfId="0" applyFont="1" applyBorder="1" applyAlignment="1">
      <alignment horizontal="center" vertical="center" wrapText="1"/>
    </xf>
    <xf numFmtId="0" fontId="12" fillId="0" borderId="1" xfId="0" applyFont="1" applyBorder="1" applyAlignment="1" applyProtection="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2" fillId="0" borderId="0" xfId="0" applyFont="1">
      <alignment vertical="center"/>
    </xf>
    <xf numFmtId="0" fontId="2" fillId="0" borderId="0" xfId="0" applyFont="1" applyBorder="1" applyAlignment="1">
      <alignment horizontal="justify" vertical="center" wrapText="1"/>
    </xf>
    <xf numFmtId="0" fontId="2" fillId="0" borderId="3" xfId="0" applyFont="1" applyBorder="1">
      <alignment vertical="center"/>
    </xf>
    <xf numFmtId="0" fontId="2" fillId="0" borderId="4" xfId="0" applyFont="1" applyBorder="1">
      <alignment vertical="center"/>
    </xf>
    <xf numFmtId="0" fontId="2" fillId="0" borderId="5" xfId="0" applyFont="1" applyBorder="1" applyAlignment="1">
      <alignment horizontal="justify" vertical="center" wrapText="1"/>
    </xf>
    <xf numFmtId="0" fontId="2" fillId="0" borderId="0" xfId="0" applyFont="1" applyBorder="1">
      <alignment vertical="center"/>
    </xf>
    <xf numFmtId="0" fontId="2" fillId="0" borderId="6" xfId="0" applyFont="1" applyBorder="1">
      <alignment vertical="center"/>
    </xf>
    <xf numFmtId="0" fontId="2" fillId="0" borderId="4" xfId="0" applyFont="1" applyBorder="1" applyAlignment="1">
      <alignment horizontal="center" vertical="center" wrapText="1"/>
    </xf>
    <xf numFmtId="0" fontId="2" fillId="0" borderId="7" xfId="0" applyFont="1" applyBorder="1" applyAlignment="1">
      <alignment vertical="top" wrapText="1"/>
    </xf>
    <xf numFmtId="0" fontId="2" fillId="0" borderId="8"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10" xfId="0" applyFont="1" applyBorder="1" applyAlignment="1">
      <alignment vertical="center"/>
    </xf>
    <xf numFmtId="0" fontId="2" fillId="0" borderId="0" xfId="0" applyFont="1" applyAlignment="1">
      <alignment vertical="center" wrapText="1"/>
    </xf>
    <xf numFmtId="0" fontId="13" fillId="0" borderId="0" xfId="0" applyFont="1">
      <alignment vertical="center"/>
    </xf>
    <xf numFmtId="0" fontId="2" fillId="0" borderId="10" xfId="0" applyFont="1" applyBorder="1" applyAlignment="1">
      <alignment vertical="center" wrapText="1"/>
    </xf>
    <xf numFmtId="49" fontId="0" fillId="0" borderId="0" xfId="0" applyNumberFormat="1" applyFill="1" applyBorder="1" applyAlignment="1" applyProtection="1">
      <alignment horizontal="center" vertical="center" shrinkToFit="1"/>
    </xf>
    <xf numFmtId="0" fontId="0" fillId="0" borderId="0" xfId="0" applyFill="1">
      <alignment vertical="center"/>
    </xf>
    <xf numFmtId="0" fontId="0" fillId="0" borderId="0" xfId="0" applyFill="1" applyBorder="1" applyAlignment="1">
      <alignment vertical="center" wrapText="1" shrinkToFit="1"/>
    </xf>
    <xf numFmtId="38" fontId="0" fillId="0" borderId="0" xfId="1" applyFont="1" applyFill="1" applyBorder="1" applyAlignment="1" applyProtection="1">
      <alignment horizontal="center" vertical="center" shrinkToFit="1"/>
    </xf>
    <xf numFmtId="0" fontId="0" fillId="0" borderId="0" xfId="0" applyFill="1" applyBorder="1" applyProtection="1">
      <alignment vertical="center"/>
    </xf>
    <xf numFmtId="49" fontId="0" fillId="0" borderId="3" xfId="0" applyNumberFormat="1" applyFill="1" applyBorder="1" applyAlignment="1" applyProtection="1">
      <alignment horizontal="center" vertical="center" shrinkToFit="1"/>
    </xf>
    <xf numFmtId="0" fontId="14" fillId="0" borderId="11" xfId="0" applyFont="1" applyBorder="1" applyAlignment="1">
      <alignment vertical="center" wrapText="1"/>
    </xf>
    <xf numFmtId="0" fontId="0" fillId="2" borderId="44" xfId="0" applyFill="1" applyBorder="1" applyAlignment="1" applyProtection="1">
      <alignment horizontal="center" vertical="center" shrinkToFit="1"/>
      <protection locked="0"/>
    </xf>
    <xf numFmtId="0" fontId="0" fillId="2" borderId="45"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0" fillId="0" borderId="1" xfId="0" applyBorder="1" applyAlignment="1">
      <alignment vertical="center" shrinkToFit="1"/>
    </xf>
    <xf numFmtId="0" fontId="0" fillId="0" borderId="10" xfId="0" applyBorder="1" applyAlignment="1">
      <alignment vertical="center" shrinkToFit="1"/>
    </xf>
    <xf numFmtId="49" fontId="0" fillId="2" borderId="31" xfId="0" applyNumberFormat="1"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49" fontId="0" fillId="2" borderId="32" xfId="0" applyNumberFormat="1" applyFill="1" applyBorder="1" applyAlignment="1" applyProtection="1">
      <alignment vertical="center" shrinkToFit="1"/>
      <protection locked="0"/>
    </xf>
    <xf numFmtId="0" fontId="0" fillId="0" borderId="28" xfId="0" applyBorder="1" applyAlignment="1">
      <alignment vertical="center" shrinkToFit="1"/>
    </xf>
    <xf numFmtId="0" fontId="0" fillId="2" borderId="27" xfId="0" applyFill="1" applyBorder="1" applyAlignment="1" applyProtection="1">
      <alignment vertical="center" shrinkToFit="1"/>
      <protection locked="0"/>
    </xf>
    <xf numFmtId="0" fontId="0" fillId="2" borderId="11" xfId="0" applyFill="1" applyBorder="1" applyAlignment="1" applyProtection="1">
      <alignment vertical="center" shrinkToFit="1"/>
      <protection locked="0"/>
    </xf>
    <xf numFmtId="0" fontId="0" fillId="2" borderId="28" xfId="0" applyFill="1" applyBorder="1" applyAlignment="1" applyProtection="1">
      <alignment vertical="center" shrinkToFit="1"/>
      <protection locked="0"/>
    </xf>
    <xf numFmtId="49" fontId="0" fillId="2" borderId="27" xfId="0" applyNumberFormat="1" applyFill="1" applyBorder="1" applyAlignment="1" applyProtection="1">
      <alignment vertical="center" shrinkToFit="1"/>
      <protection locked="0"/>
    </xf>
    <xf numFmtId="49" fontId="0" fillId="2" borderId="3" xfId="0" applyNumberFormat="1" applyFill="1" applyBorder="1" applyAlignment="1" applyProtection="1">
      <alignment vertical="center" shrinkToFit="1"/>
      <protection locked="0"/>
    </xf>
    <xf numFmtId="49" fontId="0" fillId="2" borderId="11" xfId="0" applyNumberFormat="1" applyFill="1" applyBorder="1" applyAlignment="1" applyProtection="1">
      <alignment vertical="center" shrinkToFit="1"/>
      <protection locked="0"/>
    </xf>
    <xf numFmtId="49" fontId="0" fillId="2" borderId="28" xfId="0" applyNumberFormat="1" applyFill="1" applyBorder="1" applyAlignment="1" applyProtection="1">
      <alignment vertical="center" shrinkToFit="1"/>
      <protection locked="0"/>
    </xf>
    <xf numFmtId="0" fontId="0" fillId="0" borderId="12" xfId="0" applyBorder="1">
      <alignment vertical="center"/>
    </xf>
    <xf numFmtId="0" fontId="0" fillId="0" borderId="1" xfId="0" applyBorder="1">
      <alignment vertical="center"/>
    </xf>
    <xf numFmtId="0" fontId="0" fillId="0" borderId="11" xfId="0" applyFill="1" applyBorder="1" applyAlignment="1" applyProtection="1">
      <alignment vertical="center" shrinkToFit="1"/>
    </xf>
    <xf numFmtId="0" fontId="0" fillId="0" borderId="28" xfId="0" applyFill="1" applyBorder="1" applyAlignment="1" applyProtection="1">
      <alignment vertical="center" shrinkToFit="1"/>
    </xf>
    <xf numFmtId="0" fontId="0" fillId="0" borderId="27"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49" fontId="0" fillId="2" borderId="50" xfId="0" applyNumberFormat="1" applyFill="1" applyBorder="1" applyAlignment="1" applyProtection="1">
      <alignment horizontal="center" vertical="center" shrinkToFit="1"/>
      <protection locked="0"/>
    </xf>
    <xf numFmtId="49" fontId="0" fillId="2" borderId="48" xfId="0" applyNumberFormat="1" applyFill="1" applyBorder="1" applyAlignment="1" applyProtection="1">
      <alignment horizontal="center" vertical="center" shrinkToFit="1"/>
      <protection locked="0"/>
    </xf>
    <xf numFmtId="0" fontId="11" fillId="0" borderId="24"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0" xfId="0" applyBorder="1" applyAlignment="1">
      <alignment vertical="center" wrapText="1"/>
    </xf>
    <xf numFmtId="0" fontId="0" fillId="2" borderId="36" xfId="0" applyFill="1" applyBorder="1" applyAlignment="1" applyProtection="1">
      <alignment vertical="center" wrapText="1"/>
      <protection locked="0"/>
    </xf>
    <xf numFmtId="0" fontId="0" fillId="2" borderId="38" xfId="0" applyFill="1" applyBorder="1" applyAlignment="1" applyProtection="1">
      <alignment vertical="center" wrapText="1"/>
      <protection locked="0"/>
    </xf>
    <xf numFmtId="0" fontId="0" fillId="2" borderId="37" xfId="0" applyFill="1" applyBorder="1" applyAlignment="1" applyProtection="1">
      <alignment vertical="center" wrapText="1"/>
      <protection locked="0"/>
    </xf>
    <xf numFmtId="0" fontId="0" fillId="0" borderId="27" xfId="0" applyBorder="1">
      <alignment vertical="center"/>
    </xf>
    <xf numFmtId="0" fontId="0" fillId="0" borderId="11" xfId="0" applyBorder="1">
      <alignment vertical="center"/>
    </xf>
    <xf numFmtId="0" fontId="0" fillId="0" borderId="10" xfId="0" applyBorder="1" applyAlignment="1">
      <alignment vertical="center" wrapText="1" shrinkToFit="1"/>
    </xf>
    <xf numFmtId="0" fontId="0" fillId="0" borderId="28" xfId="0" applyBorder="1" applyAlignment="1">
      <alignment vertical="center" wrapText="1" shrinkToFit="1"/>
    </xf>
    <xf numFmtId="38" fontId="0" fillId="2" borderId="27" xfId="1" applyFont="1" applyFill="1" applyBorder="1" applyAlignment="1" applyProtection="1">
      <alignment horizontal="center" vertical="center" shrinkToFit="1"/>
      <protection locked="0"/>
    </xf>
    <xf numFmtId="38" fontId="0" fillId="2" borderId="48" xfId="1" applyFont="1" applyFill="1" applyBorder="1" applyAlignment="1" applyProtection="1">
      <alignment horizontal="center" vertical="center" shrinkToFit="1"/>
      <protection locked="0"/>
    </xf>
    <xf numFmtId="0" fontId="0" fillId="0" borderId="1" xfId="0" applyBorder="1" applyAlignment="1">
      <alignment vertical="center" wrapText="1" shrinkToFit="1"/>
    </xf>
    <xf numFmtId="38" fontId="0" fillId="2" borderId="29" xfId="1" applyFont="1" applyFill="1" applyBorder="1" applyAlignment="1" applyProtection="1">
      <alignment horizontal="center" vertical="center" shrinkToFit="1"/>
      <protection locked="0"/>
    </xf>
    <xf numFmtId="38" fontId="0" fillId="2" borderId="47" xfId="1" applyFont="1" applyFill="1" applyBorder="1" applyAlignment="1" applyProtection="1">
      <alignment horizontal="center" vertical="center" shrinkToFit="1"/>
      <protection locked="0"/>
    </xf>
    <xf numFmtId="38" fontId="0" fillId="2" borderId="33" xfId="1" applyFont="1" applyFill="1" applyBorder="1" applyAlignment="1" applyProtection="1">
      <alignment horizontal="center" vertical="center" shrinkToFit="1"/>
      <protection locked="0"/>
    </xf>
    <xf numFmtId="38" fontId="0" fillId="2" borderId="49" xfId="1" applyFont="1" applyFill="1" applyBorder="1" applyAlignment="1" applyProtection="1">
      <alignment horizontal="center" vertical="center" shrinkToFit="1"/>
      <protection locked="0"/>
    </xf>
    <xf numFmtId="38" fontId="0" fillId="2" borderId="36" xfId="1" applyFont="1" applyFill="1" applyBorder="1" applyAlignment="1" applyProtection="1">
      <alignment vertical="center" wrapText="1"/>
      <protection locked="0"/>
    </xf>
    <xf numFmtId="38" fontId="0" fillId="2" borderId="38" xfId="1" applyFont="1" applyFill="1" applyBorder="1" applyAlignment="1" applyProtection="1">
      <alignment vertical="center" wrapText="1"/>
      <protection locked="0"/>
    </xf>
    <xf numFmtId="38" fontId="0" fillId="2" borderId="37" xfId="1" applyFont="1" applyFill="1" applyBorder="1" applyAlignment="1" applyProtection="1">
      <alignment vertical="center" wrapText="1"/>
      <protection locked="0"/>
    </xf>
    <xf numFmtId="49" fontId="0" fillId="0" borderId="11" xfId="0" applyNumberFormat="1" applyFill="1" applyBorder="1" applyAlignment="1" applyProtection="1">
      <alignment vertical="center" shrinkToFit="1"/>
    </xf>
    <xf numFmtId="49" fontId="0" fillId="0" borderId="28" xfId="0" applyNumberFormat="1" applyFill="1" applyBorder="1" applyAlignment="1" applyProtection="1">
      <alignment vertical="center" shrinkToFit="1"/>
    </xf>
    <xf numFmtId="49" fontId="0" fillId="0" borderId="11" xfId="0" applyNumberFormat="1" applyFill="1" applyBorder="1" applyAlignment="1" applyProtection="1">
      <alignment horizontal="center" vertical="center" shrinkToFit="1"/>
    </xf>
    <xf numFmtId="49" fontId="0" fillId="0" borderId="28" xfId="0" applyNumberFormat="1" applyFill="1" applyBorder="1" applyAlignment="1" applyProtection="1">
      <alignment horizontal="center" vertical="center" shrinkToFit="1"/>
    </xf>
    <xf numFmtId="49" fontId="0" fillId="0" borderId="34" xfId="0" applyNumberFormat="1" applyFill="1" applyBorder="1" applyAlignment="1" applyProtection="1">
      <alignment horizontal="center" vertical="center" shrinkToFit="1"/>
    </xf>
    <xf numFmtId="49" fontId="0" fillId="0" borderId="35" xfId="0" applyNumberFormat="1" applyFill="1" applyBorder="1" applyAlignment="1" applyProtection="1">
      <alignment horizontal="center" vertical="center" shrinkToFit="1"/>
    </xf>
    <xf numFmtId="49" fontId="0" fillId="2" borderId="27" xfId="0" applyNumberFormat="1" applyFill="1" applyBorder="1" applyAlignment="1" applyProtection="1">
      <alignment horizontal="center" vertical="center" shrinkToFit="1"/>
      <protection locked="0"/>
    </xf>
    <xf numFmtId="49" fontId="0" fillId="2" borderId="28" xfId="0" applyNumberFormat="1" applyFill="1" applyBorder="1" applyAlignment="1" applyProtection="1">
      <alignment horizontal="center" vertical="center" shrinkToFit="1"/>
      <protection locked="0"/>
    </xf>
    <xf numFmtId="0" fontId="2" fillId="0" borderId="1" xfId="0" applyFont="1" applyBorder="1" applyAlignment="1">
      <alignment horizontal="distributed" vertical="center" wrapText="1" indent="1"/>
    </xf>
    <xf numFmtId="0" fontId="2" fillId="0" borderId="0" xfId="0" applyFont="1" applyAlignment="1">
      <alignment horizontal="justify" vertical="center" wrapText="1"/>
    </xf>
    <xf numFmtId="0" fontId="2" fillId="0" borderId="0" xfId="0" applyFont="1" applyAlignment="1">
      <alignment horizontal="justify" vertical="center"/>
    </xf>
    <xf numFmtId="0" fontId="2" fillId="0" borderId="1" xfId="0" applyFont="1" applyBorder="1" applyAlignment="1">
      <alignment horizontal="left" vertical="center" wrapText="1" indent="1"/>
    </xf>
    <xf numFmtId="0" fontId="2" fillId="0" borderId="1" xfId="0" applyNumberFormat="1" applyFont="1" applyBorder="1" applyAlignment="1">
      <alignment horizontal="left" vertical="center" wrapText="1" inden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1" xfId="0" applyNumberFormat="1"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5"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3" xfId="0" applyNumberFormat="1" applyFont="1" applyBorder="1" applyAlignment="1">
      <alignment vertical="center" shrinkToFi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6"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NumberFormat="1" applyFont="1" applyBorder="1" applyAlignment="1">
      <alignment vertical="center" shrinkToFit="1"/>
    </xf>
    <xf numFmtId="0" fontId="2" fillId="0" borderId="11" xfId="0" applyNumberFormat="1" applyFont="1" applyBorder="1" applyAlignment="1">
      <alignment vertical="center" shrinkToFi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NumberFormat="1" applyFont="1" applyBorder="1" applyAlignment="1">
      <alignment horizontal="center" vertical="center" shrinkToFi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5" xfId="0" applyNumberFormat="1" applyFont="1" applyBorder="1" applyAlignment="1">
      <alignment horizontal="center" vertical="center" shrinkToFit="1"/>
    </xf>
    <xf numFmtId="0" fontId="2" fillId="0" borderId="0" xfId="0" applyNumberFormat="1" applyFont="1" applyBorder="1" applyAlignment="1">
      <alignment horizontal="center" vertical="center" shrinkToFit="1"/>
    </xf>
    <xf numFmtId="0" fontId="2" fillId="0" borderId="5" xfId="0" applyNumberFormat="1" applyFont="1" applyBorder="1" applyAlignment="1">
      <alignment vertical="center" shrinkToFit="1"/>
    </xf>
    <xf numFmtId="0" fontId="2" fillId="0" borderId="0" xfId="0"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23"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41" xfId="0" applyFont="1" applyBorder="1">
      <alignment vertical="center"/>
    </xf>
    <xf numFmtId="0" fontId="2" fillId="0" borderId="42"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wrapText="1"/>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2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0" xfId="0" applyFont="1" applyAlignment="1">
      <alignment horizontal="justify" vertical="center" shrinkToFit="1"/>
    </xf>
    <xf numFmtId="0" fontId="2" fillId="0" borderId="0" xfId="0" applyFont="1" applyAlignment="1">
      <alignment horizontal="left" vertical="center" indent="2" shrinkToFit="1"/>
    </xf>
    <xf numFmtId="38" fontId="2" fillId="0" borderId="10" xfId="1" applyFont="1" applyBorder="1" applyAlignment="1">
      <alignment horizontal="right" vertical="center" shrinkToFit="1"/>
    </xf>
    <xf numFmtId="38" fontId="2" fillId="0" borderId="11" xfId="1" applyFont="1" applyBorder="1" applyAlignment="1">
      <alignment horizontal="right" vertical="center" shrinkToFit="1"/>
    </xf>
    <xf numFmtId="0" fontId="14" fillId="0" borderId="3" xfId="0" applyFont="1" applyBorder="1" applyAlignment="1">
      <alignment horizontal="right" vertical="center" wrapText="1"/>
    </xf>
    <xf numFmtId="0" fontId="14" fillId="0" borderId="8" xfId="0" applyFont="1" applyBorder="1" applyAlignment="1">
      <alignment horizontal="right"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38"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8" xfId="0" applyFont="1" applyBorder="1" applyAlignment="1">
      <alignment horizontal="center" vertical="center"/>
    </xf>
    <xf numFmtId="0" fontId="1" fillId="0" borderId="19" xfId="0" applyFont="1" applyBorder="1" applyAlignment="1">
      <alignment horizontal="center" vertical="center"/>
    </xf>
    <xf numFmtId="0" fontId="4" fillId="0" borderId="8" xfId="0" applyFont="1" applyBorder="1" applyAlignment="1">
      <alignment horizontal="center" vertical="center" wrapText="1"/>
    </xf>
    <xf numFmtId="0" fontId="1" fillId="0" borderId="1" xfId="0" applyFont="1" applyBorder="1" applyAlignment="1">
      <alignment horizontal="justify"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NumberFormat="1" applyFont="1" applyBorder="1" applyAlignment="1">
      <alignment vertical="center" shrinkToFit="1"/>
    </xf>
    <xf numFmtId="0" fontId="1" fillId="0" borderId="23" xfId="0" applyFont="1" applyBorder="1" applyAlignment="1">
      <alignment horizontal="justify" vertical="center" shrinkToFit="1"/>
    </xf>
    <xf numFmtId="0" fontId="1" fillId="0" borderId="5" xfId="0" applyFont="1" applyBorder="1" applyAlignment="1">
      <alignment horizontal="justify" vertical="center" wrapText="1"/>
    </xf>
    <xf numFmtId="0" fontId="1" fillId="0" borderId="0" xfId="0" applyFont="1" applyBorder="1" applyAlignment="1">
      <alignment horizontal="justify" vertical="center" wrapText="1"/>
    </xf>
    <xf numFmtId="0" fontId="5" fillId="0" borderId="11" xfId="0" applyNumberFormat="1" applyFont="1" applyBorder="1" applyAlignment="1">
      <alignment horizontal="center" vertical="center"/>
    </xf>
    <xf numFmtId="0" fontId="5" fillId="0" borderId="1" xfId="0" applyNumberFormat="1" applyFont="1" applyBorder="1" applyAlignment="1">
      <alignment horizontal="left" vertical="center" wrapText="1" indent="1"/>
    </xf>
    <xf numFmtId="38" fontId="2" fillId="0" borderId="10" xfId="1" applyFont="1" applyBorder="1" applyAlignment="1">
      <alignment horizontal="right" vertical="center" wrapText="1"/>
    </xf>
    <xf numFmtId="38" fontId="2" fillId="0" borderId="11" xfId="1" applyFont="1" applyBorder="1" applyAlignment="1">
      <alignment horizontal="righ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0" fillId="0" borderId="51" xfId="0" applyBorder="1" applyAlignment="1">
      <alignment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781055</xdr:colOff>
      <xdr:row>4</xdr:row>
      <xdr:rowOff>72737</xdr:rowOff>
    </xdr:from>
    <xdr:to>
      <xdr:col>1</xdr:col>
      <xdr:colOff>5</xdr:colOff>
      <xdr:row>8</xdr:row>
      <xdr:rowOff>203490</xdr:rowOff>
    </xdr:to>
    <xdr:sp macro="" textlink="">
      <xdr:nvSpPr>
        <xdr:cNvPr id="2" name="左中かっこ 1"/>
        <xdr:cNvSpPr/>
      </xdr:nvSpPr>
      <xdr:spPr>
        <a:xfrm>
          <a:off x="781055" y="1332635"/>
          <a:ext cx="132484" cy="1373332"/>
        </a:xfrm>
        <a:prstGeom prst="leftBrace">
          <a:avLst>
            <a:gd name="adj1" fmla="val 63621"/>
            <a:gd name="adj2" fmla="val 5035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781050</xdr:colOff>
      <xdr:row>9</xdr:row>
      <xdr:rowOff>86591</xdr:rowOff>
    </xdr:from>
    <xdr:to>
      <xdr:col>1</xdr:col>
      <xdr:colOff>0</xdr:colOff>
      <xdr:row>11</xdr:row>
      <xdr:rowOff>190501</xdr:rowOff>
    </xdr:to>
    <xdr:sp macro="" textlink="">
      <xdr:nvSpPr>
        <xdr:cNvPr id="3" name="左中かっこ 2"/>
        <xdr:cNvSpPr/>
      </xdr:nvSpPr>
      <xdr:spPr>
        <a:xfrm>
          <a:off x="781050" y="2866159"/>
          <a:ext cx="132484" cy="658092"/>
        </a:xfrm>
        <a:prstGeom prst="leftBrace">
          <a:avLst>
            <a:gd name="adj1" fmla="val 63621"/>
            <a:gd name="adj2" fmla="val 5035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zoomScaleNormal="100" workbookViewId="0">
      <selection activeCell="C2" sqref="C2"/>
    </sheetView>
  </sheetViews>
  <sheetFormatPr defaultRowHeight="32.25" customHeight="1" x14ac:dyDescent="0.15"/>
  <cols>
    <col min="1" max="1" width="12" customWidth="1"/>
    <col min="2" max="2" width="12.5" customWidth="1"/>
    <col min="3" max="10" width="5.125" customWidth="1"/>
    <col min="11" max="20" width="5.25" customWidth="1"/>
  </cols>
  <sheetData>
    <row r="1" spans="1:20" ht="23.25" customHeight="1" thickBot="1" x14ac:dyDescent="0.2">
      <c r="C1" s="103" t="s">
        <v>102</v>
      </c>
      <c r="D1" s="103"/>
      <c r="E1" s="103"/>
      <c r="F1" s="103"/>
      <c r="G1" s="103"/>
      <c r="H1" s="103"/>
      <c r="I1" s="103"/>
      <c r="J1" s="103"/>
      <c r="K1" s="104" t="s">
        <v>34</v>
      </c>
      <c r="L1" s="104"/>
      <c r="M1" s="104"/>
      <c r="N1" s="104"/>
      <c r="O1" s="104"/>
      <c r="P1" s="104"/>
      <c r="Q1" s="104"/>
      <c r="R1" s="104"/>
      <c r="S1" s="104"/>
      <c r="T1" s="104"/>
    </row>
    <row r="2" spans="1:20" ht="21.75" customHeight="1" x14ac:dyDescent="0.15">
      <c r="A2" s="81" t="s">
        <v>22</v>
      </c>
      <c r="B2" s="82"/>
      <c r="C2" s="77"/>
      <c r="D2" s="79"/>
      <c r="E2" s="21" t="s">
        <v>31</v>
      </c>
      <c r="F2" s="79"/>
      <c r="G2" s="21" t="s">
        <v>36</v>
      </c>
      <c r="H2" s="79"/>
      <c r="I2" s="21" t="s">
        <v>32</v>
      </c>
      <c r="J2" s="22"/>
      <c r="K2" s="94" t="s">
        <v>101</v>
      </c>
      <c r="L2" s="95"/>
      <c r="M2" s="95"/>
      <c r="N2" s="95"/>
      <c r="O2" s="95"/>
      <c r="P2" s="95"/>
      <c r="Q2" s="95"/>
      <c r="R2" s="95"/>
      <c r="S2" s="95"/>
      <c r="T2" s="95"/>
    </row>
    <row r="3" spans="1:20" ht="32.25" customHeight="1" x14ac:dyDescent="0.15">
      <c r="A3" s="81" t="s">
        <v>8</v>
      </c>
      <c r="B3" s="82"/>
      <c r="C3" s="90"/>
      <c r="D3" s="91"/>
      <c r="E3" s="92"/>
      <c r="F3" s="92"/>
      <c r="G3" s="92"/>
      <c r="H3" s="92"/>
      <c r="I3" s="92"/>
      <c r="J3" s="93"/>
      <c r="K3" s="100" t="s">
        <v>33</v>
      </c>
      <c r="L3" s="95"/>
      <c r="M3" s="95"/>
      <c r="N3" s="95"/>
      <c r="O3" s="95"/>
      <c r="P3" s="95"/>
      <c r="Q3" s="95"/>
      <c r="R3" s="95"/>
      <c r="S3" s="95"/>
      <c r="T3" s="95"/>
    </row>
    <row r="4" spans="1:20" ht="21.75" customHeight="1" x14ac:dyDescent="0.15">
      <c r="A4" s="82" t="s">
        <v>41</v>
      </c>
      <c r="B4" s="86"/>
      <c r="C4" s="78"/>
      <c r="D4" s="80"/>
      <c r="E4" s="96" t="s">
        <v>42</v>
      </c>
      <c r="F4" s="96"/>
      <c r="G4" s="96"/>
      <c r="H4" s="96"/>
      <c r="I4" s="96"/>
      <c r="J4" s="97"/>
      <c r="K4" s="98" t="s">
        <v>103</v>
      </c>
      <c r="L4" s="99"/>
      <c r="M4" s="99"/>
      <c r="N4" s="99"/>
      <c r="O4" s="99"/>
      <c r="P4" s="99"/>
      <c r="Q4" s="99"/>
      <c r="R4" s="99"/>
      <c r="S4" s="99"/>
      <c r="T4" s="100"/>
    </row>
    <row r="5" spans="1:20" ht="21.75" customHeight="1" x14ac:dyDescent="0.15">
      <c r="A5" s="237" t="s">
        <v>25</v>
      </c>
      <c r="B5" s="238" t="s">
        <v>43</v>
      </c>
      <c r="C5" s="87"/>
      <c r="D5" s="88"/>
      <c r="E5" s="88"/>
      <c r="F5" s="88"/>
      <c r="G5" s="88"/>
      <c r="H5" s="88"/>
      <c r="I5" s="88"/>
      <c r="J5" s="89"/>
      <c r="K5" s="94"/>
      <c r="L5" s="95"/>
      <c r="M5" s="95"/>
      <c r="N5" s="95"/>
      <c r="O5" s="95"/>
      <c r="P5" s="95"/>
      <c r="Q5" s="95"/>
      <c r="R5" s="95"/>
      <c r="S5" s="95"/>
      <c r="T5" s="95"/>
    </row>
    <row r="6" spans="1:20" ht="21.75" customHeight="1" x14ac:dyDescent="0.15">
      <c r="A6" s="237"/>
      <c r="B6" s="239" t="s">
        <v>23</v>
      </c>
      <c r="C6" s="23" t="s">
        <v>30</v>
      </c>
      <c r="D6" s="101"/>
      <c r="E6" s="102"/>
      <c r="F6" s="24" t="s">
        <v>38</v>
      </c>
      <c r="G6" s="101"/>
      <c r="H6" s="102"/>
      <c r="I6" s="25"/>
      <c r="J6" s="26"/>
      <c r="K6" s="110"/>
      <c r="L6" s="111"/>
      <c r="M6" s="111"/>
      <c r="N6" s="111"/>
      <c r="O6" s="111"/>
      <c r="P6" s="111"/>
      <c r="Q6" s="111"/>
      <c r="R6" s="111"/>
      <c r="S6" s="111"/>
      <c r="T6" s="94"/>
    </row>
    <row r="7" spans="1:20" ht="21.75" customHeight="1" x14ac:dyDescent="0.15">
      <c r="A7" s="237"/>
      <c r="B7" s="239" t="s">
        <v>24</v>
      </c>
      <c r="C7" s="83"/>
      <c r="D7" s="84"/>
      <c r="E7" s="84"/>
      <c r="F7" s="84"/>
      <c r="G7" s="84"/>
      <c r="H7" s="84"/>
      <c r="I7" s="84"/>
      <c r="J7" s="85"/>
      <c r="K7" s="94" t="s">
        <v>92</v>
      </c>
      <c r="L7" s="95"/>
      <c r="M7" s="95"/>
      <c r="N7" s="95"/>
      <c r="O7" s="95"/>
      <c r="P7" s="95"/>
      <c r="Q7" s="95"/>
      <c r="R7" s="95"/>
      <c r="S7" s="95"/>
      <c r="T7" s="95"/>
    </row>
    <row r="8" spans="1:20" ht="32.25" customHeight="1" x14ac:dyDescent="0.15">
      <c r="A8" s="237"/>
      <c r="B8" s="239" t="s">
        <v>9</v>
      </c>
      <c r="C8" s="83"/>
      <c r="D8" s="84"/>
      <c r="E8" s="84"/>
      <c r="F8" s="84"/>
      <c r="G8" s="84"/>
      <c r="H8" s="84"/>
      <c r="I8" s="84"/>
      <c r="J8" s="85"/>
      <c r="K8" s="100" t="s">
        <v>93</v>
      </c>
      <c r="L8" s="95"/>
      <c r="M8" s="95"/>
      <c r="N8" s="95"/>
      <c r="O8" s="95"/>
      <c r="P8" s="95"/>
      <c r="Q8" s="95"/>
      <c r="R8" s="95"/>
      <c r="S8" s="95"/>
      <c r="T8" s="95"/>
    </row>
    <row r="9" spans="1:20" ht="21.75" customHeight="1" x14ac:dyDescent="0.15">
      <c r="A9" s="237"/>
      <c r="B9" s="240" t="s">
        <v>26</v>
      </c>
      <c r="C9" s="83"/>
      <c r="D9" s="84"/>
      <c r="E9" s="84"/>
      <c r="F9" s="84"/>
      <c r="G9" s="84"/>
      <c r="H9" s="84"/>
      <c r="I9" s="84"/>
      <c r="J9" s="85"/>
      <c r="K9" s="94"/>
      <c r="L9" s="95"/>
      <c r="M9" s="95"/>
      <c r="N9" s="95"/>
      <c r="O9" s="95"/>
      <c r="P9" s="95"/>
      <c r="Q9" s="95"/>
      <c r="R9" s="95"/>
      <c r="S9" s="95"/>
      <c r="T9" s="95"/>
    </row>
    <row r="10" spans="1:20" ht="21.75" customHeight="1" x14ac:dyDescent="0.15">
      <c r="A10" s="237" t="s">
        <v>104</v>
      </c>
      <c r="B10" s="238" t="s">
        <v>27</v>
      </c>
      <c r="C10" s="83"/>
      <c r="D10" s="84"/>
      <c r="E10" s="84"/>
      <c r="F10" s="84"/>
      <c r="G10" s="84"/>
      <c r="H10" s="84"/>
      <c r="I10" s="84"/>
      <c r="J10" s="85"/>
      <c r="K10" s="94"/>
      <c r="L10" s="95"/>
      <c r="M10" s="95"/>
      <c r="N10" s="95"/>
      <c r="O10" s="95"/>
      <c r="P10" s="95"/>
      <c r="Q10" s="95"/>
      <c r="R10" s="95"/>
      <c r="S10" s="95"/>
      <c r="T10" s="95"/>
    </row>
    <row r="11" spans="1:20" ht="21.75" customHeight="1" x14ac:dyDescent="0.15">
      <c r="A11" s="237"/>
      <c r="B11" s="239" t="s">
        <v>28</v>
      </c>
      <c r="C11" s="83"/>
      <c r="D11" s="84"/>
      <c r="E11" s="84"/>
      <c r="F11" s="84"/>
      <c r="G11" s="84"/>
      <c r="H11" s="84"/>
      <c r="I11" s="84"/>
      <c r="J11" s="85"/>
      <c r="K11" s="94"/>
      <c r="L11" s="95"/>
      <c r="M11" s="95"/>
      <c r="N11" s="95"/>
      <c r="O11" s="95"/>
      <c r="P11" s="95"/>
      <c r="Q11" s="95"/>
      <c r="R11" s="95"/>
      <c r="S11" s="95"/>
      <c r="T11" s="95"/>
    </row>
    <row r="12" spans="1:20" ht="21.75" customHeight="1" x14ac:dyDescent="0.15">
      <c r="A12" s="237"/>
      <c r="B12" s="240" t="s">
        <v>29</v>
      </c>
      <c r="C12" s="130"/>
      <c r="D12" s="102"/>
      <c r="E12" s="75" t="s">
        <v>39</v>
      </c>
      <c r="F12" s="101"/>
      <c r="G12" s="102"/>
      <c r="H12" s="75" t="s">
        <v>39</v>
      </c>
      <c r="I12" s="101"/>
      <c r="J12" s="131"/>
      <c r="K12" s="94"/>
      <c r="L12" s="95"/>
      <c r="M12" s="95"/>
      <c r="N12" s="95"/>
      <c r="O12" s="95"/>
      <c r="P12" s="95"/>
      <c r="Q12" s="95"/>
      <c r="R12" s="95"/>
      <c r="S12" s="95"/>
      <c r="T12" s="95"/>
    </row>
    <row r="13" spans="1:20" ht="38.25" customHeight="1" x14ac:dyDescent="0.15">
      <c r="A13" s="116" t="s">
        <v>89</v>
      </c>
      <c r="B13" s="82"/>
      <c r="C13" s="117"/>
      <c r="D13" s="118"/>
      <c r="E13" s="124" t="s">
        <v>87</v>
      </c>
      <c r="F13" s="124"/>
      <c r="G13" s="124"/>
      <c r="H13" s="124"/>
      <c r="I13" s="124"/>
      <c r="J13" s="125"/>
      <c r="K13" s="110"/>
      <c r="L13" s="111"/>
      <c r="M13" s="111"/>
      <c r="N13" s="111"/>
      <c r="O13" s="111"/>
      <c r="P13" s="111"/>
      <c r="Q13" s="111"/>
      <c r="R13" s="111"/>
      <c r="S13" s="111"/>
      <c r="T13" s="94"/>
    </row>
    <row r="14" spans="1:20" ht="38.25" customHeight="1" x14ac:dyDescent="0.15">
      <c r="A14" s="112" t="s">
        <v>96</v>
      </c>
      <c r="B14" s="113"/>
      <c r="C14" s="114"/>
      <c r="D14" s="115"/>
      <c r="E14" s="126"/>
      <c r="F14" s="126"/>
      <c r="G14" s="126"/>
      <c r="H14" s="126"/>
      <c r="I14" s="126"/>
      <c r="J14" s="127"/>
      <c r="K14" s="110" t="s">
        <v>97</v>
      </c>
      <c r="L14" s="111"/>
      <c r="M14" s="111"/>
      <c r="N14" s="111"/>
      <c r="O14" s="111"/>
      <c r="P14" s="111"/>
      <c r="Q14" s="111"/>
      <c r="R14" s="111"/>
      <c r="S14" s="111"/>
      <c r="T14" s="94"/>
    </row>
    <row r="15" spans="1:20" ht="38.25" customHeight="1" thickBot="1" x14ac:dyDescent="0.2">
      <c r="A15" s="116" t="s">
        <v>90</v>
      </c>
      <c r="B15" s="112"/>
      <c r="C15" s="119"/>
      <c r="D15" s="120"/>
      <c r="E15" s="128"/>
      <c r="F15" s="128"/>
      <c r="G15" s="128"/>
      <c r="H15" s="128"/>
      <c r="I15" s="128"/>
      <c r="J15" s="129"/>
      <c r="K15" s="98" t="s">
        <v>98</v>
      </c>
      <c r="L15" s="111"/>
      <c r="M15" s="111"/>
      <c r="N15" s="111"/>
      <c r="O15" s="111"/>
      <c r="P15" s="111"/>
      <c r="Q15" s="111"/>
      <c r="R15" s="111"/>
      <c r="S15" s="111"/>
      <c r="T15" s="94"/>
    </row>
    <row r="16" spans="1:20" s="71" customFormat="1" ht="9" customHeight="1" thickBot="1" x14ac:dyDescent="0.2">
      <c r="A16" s="72"/>
      <c r="B16" s="72"/>
      <c r="C16" s="73"/>
      <c r="D16" s="73"/>
      <c r="E16" s="70"/>
      <c r="F16" s="70"/>
      <c r="G16" s="70"/>
      <c r="H16" s="70"/>
      <c r="I16" s="70"/>
      <c r="J16" s="70"/>
      <c r="K16" s="74"/>
      <c r="L16" s="74"/>
      <c r="M16" s="74"/>
      <c r="N16" s="74"/>
      <c r="O16" s="74"/>
      <c r="P16" s="74"/>
      <c r="Q16" s="74"/>
      <c r="R16" s="74"/>
      <c r="S16" s="74"/>
      <c r="T16" s="74"/>
    </row>
    <row r="17" spans="1:20" ht="43.5" customHeight="1" thickBot="1" x14ac:dyDescent="0.2">
      <c r="A17" s="116" t="s">
        <v>91</v>
      </c>
      <c r="B17" s="112"/>
      <c r="C17" s="121"/>
      <c r="D17" s="122"/>
      <c r="E17" s="122"/>
      <c r="F17" s="122"/>
      <c r="G17" s="122"/>
      <c r="H17" s="122"/>
      <c r="I17" s="122"/>
      <c r="J17" s="122"/>
      <c r="K17" s="122"/>
      <c r="L17" s="122"/>
      <c r="M17" s="122"/>
      <c r="N17" s="122"/>
      <c r="O17" s="122"/>
      <c r="P17" s="122"/>
      <c r="Q17" s="122"/>
      <c r="R17" s="122"/>
      <c r="S17" s="122"/>
      <c r="T17" s="123"/>
    </row>
    <row r="18" spans="1:20" s="71" customFormat="1" ht="9" customHeight="1" thickBot="1" x14ac:dyDescent="0.2"/>
    <row r="19" spans="1:20" ht="47.25" customHeight="1" thickBot="1" x14ac:dyDescent="0.2">
      <c r="A19" s="105" t="s">
        <v>40</v>
      </c>
      <c r="B19" s="106"/>
      <c r="C19" s="107"/>
      <c r="D19" s="108"/>
      <c r="E19" s="108"/>
      <c r="F19" s="108"/>
      <c r="G19" s="108"/>
      <c r="H19" s="108"/>
      <c r="I19" s="108"/>
      <c r="J19" s="108"/>
      <c r="K19" s="108"/>
      <c r="L19" s="108"/>
      <c r="M19" s="108"/>
      <c r="N19" s="108"/>
      <c r="O19" s="108"/>
      <c r="P19" s="108"/>
      <c r="Q19" s="108"/>
      <c r="R19" s="108"/>
      <c r="S19" s="108"/>
      <c r="T19" s="109"/>
    </row>
  </sheetData>
  <sheetProtection password="F01F" sheet="1" objects="1" scenarios="1" formatCells="0"/>
  <mergeCells count="47">
    <mergeCell ref="A17:B17"/>
    <mergeCell ref="C17:T17"/>
    <mergeCell ref="K13:T13"/>
    <mergeCell ref="K12:T12"/>
    <mergeCell ref="E13:J13"/>
    <mergeCell ref="E14:J14"/>
    <mergeCell ref="E15:J15"/>
    <mergeCell ref="A10:A12"/>
    <mergeCell ref="C12:D12"/>
    <mergeCell ref="F12:G12"/>
    <mergeCell ref="I12:J12"/>
    <mergeCell ref="C1:J1"/>
    <mergeCell ref="K1:T1"/>
    <mergeCell ref="K2:T2"/>
    <mergeCell ref="K3:T3"/>
    <mergeCell ref="A19:B19"/>
    <mergeCell ref="C19:T19"/>
    <mergeCell ref="K6:T6"/>
    <mergeCell ref="A5:A9"/>
    <mergeCell ref="K15:T15"/>
    <mergeCell ref="A14:B14"/>
    <mergeCell ref="C14:D14"/>
    <mergeCell ref="K14:T14"/>
    <mergeCell ref="A13:B13"/>
    <mergeCell ref="C13:D13"/>
    <mergeCell ref="A15:B15"/>
    <mergeCell ref="C15:D15"/>
    <mergeCell ref="K11:T11"/>
    <mergeCell ref="E4:J4"/>
    <mergeCell ref="K4:T4"/>
    <mergeCell ref="D6:E6"/>
    <mergeCell ref="G6:H6"/>
    <mergeCell ref="K5:T5"/>
    <mergeCell ref="K7:T7"/>
    <mergeCell ref="K8:T8"/>
    <mergeCell ref="K9:T9"/>
    <mergeCell ref="K10:T10"/>
    <mergeCell ref="C10:J10"/>
    <mergeCell ref="C11:J11"/>
    <mergeCell ref="A2:B2"/>
    <mergeCell ref="A3:B3"/>
    <mergeCell ref="C7:J7"/>
    <mergeCell ref="C8:J8"/>
    <mergeCell ref="C9:J9"/>
    <mergeCell ref="A4:B4"/>
    <mergeCell ref="C5:J5"/>
    <mergeCell ref="C3:J3"/>
  </mergeCells>
  <phoneticPr fontId="3"/>
  <dataValidations count="4">
    <dataValidation type="list" allowBlank="1" showInputMessage="1" sqref="C4">
      <formula1>"　,平成"</formula1>
    </dataValidation>
    <dataValidation type="list" allowBlank="1" showInputMessage="1" showErrorMessage="1" sqref="C15:D15">
      <formula1>"　,FD,MO,CD,DVD"</formula1>
    </dataValidation>
    <dataValidation type="list" allowBlank="1" showInputMessage="1" showErrorMessage="1" sqref="C14:D14">
      <formula1>"　,希望する,希望しない"</formula1>
    </dataValidation>
    <dataValidation type="list" allowBlank="1" showInputMessage="1" sqref="C2">
      <formula1>"　,平成"</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5"/>
  <sheetViews>
    <sheetView workbookViewId="0">
      <selection activeCell="A7" sqref="A7:B7"/>
    </sheetView>
  </sheetViews>
  <sheetFormatPr defaultColWidth="3.125" defaultRowHeight="14.25" x14ac:dyDescent="0.15"/>
  <cols>
    <col min="1" max="2" width="3.125" style="54"/>
    <col min="3" max="3" width="3.5" style="54" bestFit="1" customWidth="1"/>
    <col min="4" max="29" width="3.125" style="54"/>
    <col min="30" max="35" width="10.625" style="54" customWidth="1"/>
    <col min="36" max="16384" width="3.125" style="54"/>
  </cols>
  <sheetData>
    <row r="1" spans="1:28" ht="31.5" customHeight="1" x14ac:dyDescent="0.15">
      <c r="A1" s="166" t="s">
        <v>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row>
    <row r="2" spans="1:28" ht="18.75"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28" ht="18.75" customHeight="1" x14ac:dyDescent="0.15">
      <c r="A3" s="173" t="s">
        <v>18</v>
      </c>
      <c r="B3" s="174"/>
      <c r="C3" s="174"/>
      <c r="D3" s="174"/>
      <c r="E3" s="175"/>
      <c r="F3" s="27"/>
      <c r="G3" s="27"/>
      <c r="H3" s="27"/>
      <c r="I3" s="27"/>
      <c r="J3" s="27"/>
      <c r="K3" s="27"/>
      <c r="L3" s="27"/>
      <c r="M3" s="27"/>
      <c r="N3" s="27"/>
      <c r="O3" s="27"/>
      <c r="P3" s="27"/>
      <c r="Q3" s="27"/>
      <c r="R3" s="27"/>
      <c r="S3" s="27"/>
      <c r="T3" s="27"/>
      <c r="U3" s="27"/>
      <c r="V3" s="27"/>
      <c r="W3" s="27"/>
      <c r="X3" s="27"/>
      <c r="Y3" s="27"/>
      <c r="Z3" s="27"/>
      <c r="AA3" s="27"/>
      <c r="AB3" s="27"/>
    </row>
    <row r="4" spans="1:28" ht="50.25" customHeight="1" x14ac:dyDescent="0.15">
      <c r="A4" s="167"/>
      <c r="B4" s="168"/>
      <c r="C4" s="168"/>
      <c r="D4" s="168"/>
      <c r="E4" s="169"/>
    </row>
    <row r="5" spans="1:28" ht="34.5" customHeight="1" x14ac:dyDescent="0.15">
      <c r="A5" s="170"/>
      <c r="B5" s="171"/>
      <c r="C5" s="171"/>
      <c r="D5" s="171"/>
      <c r="E5" s="172"/>
      <c r="F5" s="55"/>
      <c r="G5" s="55"/>
      <c r="H5" s="55"/>
      <c r="R5" s="165" t="s">
        <v>8</v>
      </c>
      <c r="S5" s="165"/>
      <c r="T5" s="165"/>
      <c r="U5" s="165"/>
      <c r="V5" s="51" t="str">
        <f>IF(ISBLANK(入力用シート!$C$3),"",MID(入力用シート!$C$3,1,1))</f>
        <v/>
      </c>
      <c r="W5" s="51" t="str">
        <f>IF(ISBLANK(入力用シート!$C$3),"",MID(入力用シート!$C$3,2,1))</f>
        <v/>
      </c>
      <c r="X5" s="52" t="str">
        <f>IF(ISBLANK(入力用シート!$C$3),"",MID(入力用シート!$C$3,3,1))</f>
        <v/>
      </c>
      <c r="Y5" s="52" t="str">
        <f>IF(ISBLANK(入力用シート!$C$3),"",MID(入力用シート!$C$3,4,1))</f>
        <v/>
      </c>
      <c r="Z5" s="52" t="str">
        <f>IF(ISBLANK(入力用シート!$C$3),"",MID(入力用シート!$C$3,5,1))</f>
        <v/>
      </c>
      <c r="AA5" s="52" t="str">
        <f>IF(ISBLANK(入力用シート!$C$3),"",MID(入力用シート!$C$3,6,1))</f>
        <v/>
      </c>
      <c r="AB5" s="53" t="str">
        <f>IF(ISBLANK(入力用シート!$C$3),"",MID(入力用シート!$C$3,7,1))</f>
        <v/>
      </c>
    </row>
    <row r="6" spans="1:28" ht="30.75" customHeight="1" x14ac:dyDescent="0.15">
      <c r="A6" s="33"/>
      <c r="B6" s="56"/>
      <c r="C6" s="56"/>
      <c r="D6" s="56"/>
      <c r="E6" s="56"/>
      <c r="F6" s="56"/>
      <c r="G6" s="56"/>
      <c r="H6" s="56"/>
      <c r="I6" s="57"/>
      <c r="J6" s="132" t="s">
        <v>20</v>
      </c>
      <c r="K6" s="132"/>
      <c r="L6" s="132"/>
      <c r="M6" s="132"/>
      <c r="N6" s="132"/>
      <c r="O6" s="132"/>
      <c r="P6" s="162" t="s">
        <v>19</v>
      </c>
      <c r="Q6" s="163"/>
      <c r="R6" s="164" t="str">
        <f>CONCATENATE(入力用シート!D6,入力用シート!F6,入力用シート!G6)</f>
        <v>－</v>
      </c>
      <c r="S6" s="164"/>
      <c r="T6" s="164"/>
      <c r="U6" s="164"/>
      <c r="V6" s="164"/>
      <c r="W6" s="38" t="s">
        <v>12</v>
      </c>
      <c r="X6" s="38"/>
      <c r="Y6" s="38"/>
      <c r="Z6" s="38"/>
      <c r="AA6" s="38"/>
      <c r="AB6" s="39"/>
    </row>
    <row r="7" spans="1:28" ht="37.5" customHeight="1" x14ac:dyDescent="0.15">
      <c r="A7" s="182" t="str">
        <f>IF(ISBLANK(入力用シート!C2),"",入力用シート!C2)</f>
        <v/>
      </c>
      <c r="B7" s="183"/>
      <c r="C7" s="42" t="str">
        <f>IF(ISBLANK(入力用シート!D2),"",入力用シート!D2)</f>
        <v/>
      </c>
      <c r="D7" s="42" t="s">
        <v>35</v>
      </c>
      <c r="E7" s="42" t="str">
        <f>IF(ISBLANK(入力用シート!F2),"",入力用シート!F2)</f>
        <v/>
      </c>
      <c r="F7" s="42" t="s">
        <v>36</v>
      </c>
      <c r="G7" s="42" t="str">
        <f>IF(ISBLANK(入力用シート!H2),"",入力用シート!H2)</f>
        <v/>
      </c>
      <c r="H7" s="42" t="s">
        <v>37</v>
      </c>
      <c r="I7" s="43"/>
      <c r="J7" s="132"/>
      <c r="K7" s="132"/>
      <c r="L7" s="132"/>
      <c r="M7" s="132"/>
      <c r="N7" s="132"/>
      <c r="O7" s="132"/>
      <c r="P7" s="179" t="str">
        <f>IF(ISBLANK(入力用シート!C7),"",入力用シート!C7)</f>
        <v/>
      </c>
      <c r="Q7" s="180"/>
      <c r="R7" s="180"/>
      <c r="S7" s="180"/>
      <c r="T7" s="180"/>
      <c r="U7" s="180"/>
      <c r="V7" s="180"/>
      <c r="W7" s="180"/>
      <c r="X7" s="180"/>
      <c r="Y7" s="180"/>
      <c r="Z7" s="180"/>
      <c r="AA7" s="180"/>
      <c r="AB7" s="181"/>
    </row>
    <row r="8" spans="1:28" ht="37.5" customHeight="1" x14ac:dyDescent="0.15">
      <c r="A8" s="58"/>
      <c r="B8" s="59"/>
      <c r="C8" s="59"/>
      <c r="D8" s="59"/>
      <c r="E8" s="59"/>
      <c r="F8" s="59"/>
      <c r="G8" s="59"/>
      <c r="H8" s="59"/>
      <c r="I8" s="60"/>
      <c r="J8" s="132" t="s">
        <v>21</v>
      </c>
      <c r="K8" s="132"/>
      <c r="L8" s="132"/>
      <c r="M8" s="132"/>
      <c r="N8" s="132"/>
      <c r="O8" s="132"/>
      <c r="P8" s="176" t="str">
        <f>IF(ISBLANK(入力用シート!C5),"",入力用シート!C5)</f>
        <v/>
      </c>
      <c r="Q8" s="177"/>
      <c r="R8" s="177"/>
      <c r="S8" s="177"/>
      <c r="T8" s="177"/>
      <c r="U8" s="177"/>
      <c r="V8" s="177"/>
      <c r="W8" s="177"/>
      <c r="X8" s="177"/>
      <c r="Y8" s="177"/>
      <c r="Z8" s="177"/>
      <c r="AA8" s="177"/>
      <c r="AB8" s="178"/>
    </row>
    <row r="9" spans="1:28" ht="37.5" customHeight="1" x14ac:dyDescent="0.15">
      <c r="A9" s="58"/>
      <c r="B9" s="59"/>
      <c r="C9" s="59"/>
      <c r="D9" s="59"/>
      <c r="E9" s="59"/>
      <c r="F9" s="59"/>
      <c r="G9" s="59"/>
      <c r="H9" s="59"/>
      <c r="I9" s="60"/>
      <c r="J9" s="132" t="s">
        <v>9</v>
      </c>
      <c r="K9" s="132"/>
      <c r="L9" s="132"/>
      <c r="M9" s="132"/>
      <c r="N9" s="132"/>
      <c r="O9" s="132"/>
      <c r="P9" s="50" t="str">
        <f>IF(ISBLANK(入力用シート!$C$8),"",MID(入力用シート!$C$8,1,1))</f>
        <v/>
      </c>
      <c r="Q9" s="51" t="str">
        <f>IF(ISBLANK(入力用シート!$C$8),"",MID(入力用シート!$C$8,2,1))</f>
        <v/>
      </c>
      <c r="R9" s="52" t="str">
        <f>IF(ISBLANK(入力用シート!$C$8),"",MID(入力用シート!$C$8,3,1))</f>
        <v/>
      </c>
      <c r="S9" s="52" t="str">
        <f>IF(ISBLANK(入力用シート!$C$8),"",MID(入力用シート!$C$8,4,1))</f>
        <v/>
      </c>
      <c r="T9" s="52" t="str">
        <f>IF(ISBLANK(入力用シート!$C$8),"",MID(入力用シート!$C$8,5,1))</f>
        <v/>
      </c>
      <c r="U9" s="52" t="str">
        <f>IF(ISBLANK(入力用シート!$C$8),"",MID(入力用シート!$C$8,6,1))</f>
        <v/>
      </c>
      <c r="V9" s="52" t="str">
        <f>IF(ISBLANK(入力用シート!$C$8),"",MID(入力用シート!$C$8,7,1))</f>
        <v/>
      </c>
      <c r="W9" s="52" t="str">
        <f>IF(ISBLANK(入力用シート!$C$8),"",MID(入力用シート!$C$8,8,1))</f>
        <v/>
      </c>
      <c r="X9" s="52" t="str">
        <f>IF(ISBLANK(入力用シート!$C$8),"",MID(入力用シート!$C$8,9,1))</f>
        <v/>
      </c>
      <c r="Y9" s="52" t="str">
        <f>IF(ISBLANK(入力用シート!$C$8),"",MID(入力用シート!$C$8,10,1))</f>
        <v/>
      </c>
      <c r="Z9" s="52" t="str">
        <f>IF(ISBLANK(入力用シート!$C$8),"",MID(入力用シート!$C$8,11,1))</f>
        <v/>
      </c>
      <c r="AA9" s="52" t="str">
        <f>IF(ISBLANK(入力用シート!$C$8),"",MID(入力用シート!$C$8,12,1))</f>
        <v/>
      </c>
      <c r="AB9" s="53" t="str">
        <f>IF(ISBLANK(入力用シート!$C$8),"",MID(入力用シート!$C$8,13,1))</f>
        <v/>
      </c>
    </row>
    <row r="10" spans="1:28" ht="57" customHeight="1" x14ac:dyDescent="0.15">
      <c r="A10" s="146" t="s">
        <v>11</v>
      </c>
      <c r="B10" s="147"/>
      <c r="C10" s="147"/>
      <c r="D10" s="147"/>
      <c r="E10" s="147"/>
      <c r="F10" s="147"/>
      <c r="G10" s="147"/>
      <c r="H10" s="147"/>
      <c r="I10" s="148"/>
      <c r="J10" s="132" t="s">
        <v>1</v>
      </c>
      <c r="K10" s="132"/>
      <c r="L10" s="132"/>
      <c r="M10" s="132"/>
      <c r="N10" s="132"/>
      <c r="O10" s="132"/>
      <c r="P10" s="151" t="str">
        <f>IF(ISBLANK(入力用シート!C9),"",入力用シート!C9)</f>
        <v/>
      </c>
      <c r="Q10" s="152"/>
      <c r="R10" s="152"/>
      <c r="S10" s="152"/>
      <c r="T10" s="152"/>
      <c r="U10" s="152"/>
      <c r="V10" s="152"/>
      <c r="W10" s="152"/>
      <c r="X10" s="152"/>
      <c r="Y10" s="152"/>
      <c r="Z10" s="152"/>
      <c r="AA10" s="149" t="s">
        <v>10</v>
      </c>
      <c r="AB10" s="150"/>
    </row>
    <row r="11" spans="1:28" ht="33.75" customHeight="1" x14ac:dyDescent="0.15">
      <c r="A11" s="34"/>
      <c r="B11" s="35"/>
      <c r="C11" s="35"/>
      <c r="D11" s="35"/>
      <c r="E11" s="35"/>
      <c r="F11" s="35"/>
      <c r="G11" s="35"/>
      <c r="H11" s="35"/>
      <c r="I11" s="36"/>
      <c r="J11" s="153" t="s">
        <v>2</v>
      </c>
      <c r="K11" s="154"/>
      <c r="L11" s="154"/>
      <c r="M11" s="154"/>
      <c r="N11" s="154"/>
      <c r="O11" s="155"/>
      <c r="P11" s="235" t="s">
        <v>13</v>
      </c>
      <c r="Q11" s="236"/>
      <c r="R11" s="236"/>
      <c r="S11" s="164" t="str">
        <f>IF(ISBLANK(入力用シート!F12),"",CONCATENATE(入力用シート!C12,入力用シート!E12,入力用シート!F12,入力用シート!H12,入力用シート!I12))</f>
        <v/>
      </c>
      <c r="T11" s="164"/>
      <c r="U11" s="164"/>
      <c r="V11" s="164"/>
      <c r="W11" s="164"/>
      <c r="X11" s="164"/>
      <c r="Y11" s="164"/>
      <c r="Z11" s="164"/>
      <c r="AA11" s="38" t="s">
        <v>12</v>
      </c>
      <c r="AB11" s="61"/>
    </row>
    <row r="12" spans="1:28" ht="27.75" customHeight="1" x14ac:dyDescent="0.15">
      <c r="A12" s="34"/>
      <c r="B12" s="35"/>
      <c r="C12" s="35"/>
      <c r="D12" s="35"/>
      <c r="E12" s="35"/>
      <c r="F12" s="35"/>
      <c r="G12" s="35"/>
      <c r="H12" s="35"/>
      <c r="I12" s="36"/>
      <c r="J12" s="156"/>
      <c r="K12" s="157"/>
      <c r="L12" s="157"/>
      <c r="M12" s="157"/>
      <c r="N12" s="157"/>
      <c r="O12" s="158"/>
      <c r="P12" s="184" t="str">
        <f>IF(ISBLANK(入力用シート!C10),"",入力用シート!C10)</f>
        <v/>
      </c>
      <c r="Q12" s="185"/>
      <c r="R12" s="185"/>
      <c r="S12" s="185"/>
      <c r="T12" s="185"/>
      <c r="U12" s="185"/>
      <c r="V12" s="185"/>
      <c r="W12" s="185"/>
      <c r="X12" s="185"/>
      <c r="Y12" s="185"/>
      <c r="Z12" s="185"/>
      <c r="AA12" s="185"/>
      <c r="AB12" s="186"/>
    </row>
    <row r="13" spans="1:28" ht="27.75" customHeight="1" x14ac:dyDescent="0.15">
      <c r="A13" s="62"/>
      <c r="B13" s="63"/>
      <c r="C13" s="63"/>
      <c r="D13" s="63"/>
      <c r="E13" s="63"/>
      <c r="F13" s="63"/>
      <c r="G13" s="63"/>
      <c r="H13" s="63"/>
      <c r="I13" s="64"/>
      <c r="J13" s="159"/>
      <c r="K13" s="160"/>
      <c r="L13" s="160"/>
      <c r="M13" s="160"/>
      <c r="N13" s="160"/>
      <c r="O13" s="161"/>
      <c r="P13" s="143" t="str">
        <f>IF(ISBLANK(入力用シート!C11),"",入力用シート!C11)</f>
        <v/>
      </c>
      <c r="Q13" s="143"/>
      <c r="R13" s="143"/>
      <c r="S13" s="143"/>
      <c r="T13" s="143"/>
      <c r="U13" s="143"/>
      <c r="V13" s="143"/>
      <c r="W13" s="143"/>
      <c r="X13" s="143"/>
      <c r="Y13" s="143"/>
      <c r="Z13" s="143"/>
      <c r="AA13" s="143"/>
      <c r="AB13" s="143"/>
    </row>
    <row r="14" spans="1:28" x14ac:dyDescent="0.15">
      <c r="A14" s="144"/>
      <c r="B14" s="145"/>
      <c r="C14" s="145"/>
      <c r="D14" s="145"/>
      <c r="E14" s="145"/>
      <c r="F14" s="145"/>
      <c r="G14" s="145"/>
      <c r="H14" s="145"/>
      <c r="I14" s="145"/>
      <c r="J14" s="145"/>
      <c r="K14" s="145"/>
      <c r="L14" s="145"/>
      <c r="M14" s="145"/>
      <c r="N14" s="145"/>
      <c r="O14" s="145"/>
      <c r="P14" s="145"/>
      <c r="Q14" s="56"/>
      <c r="R14" s="56"/>
      <c r="S14" s="56"/>
      <c r="T14" s="56"/>
      <c r="U14" s="56"/>
      <c r="V14" s="56"/>
      <c r="W14" s="56"/>
      <c r="X14" s="56"/>
      <c r="Y14" s="56"/>
      <c r="Z14" s="56"/>
      <c r="AA14" s="56"/>
      <c r="AB14" s="57"/>
    </row>
    <row r="15" spans="1:28" ht="28.5" customHeight="1" x14ac:dyDescent="0.15">
      <c r="A15" s="65"/>
      <c r="B15" s="157" t="s">
        <v>14</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44"/>
    </row>
    <row r="16" spans="1:28" ht="41.25" customHeight="1" x14ac:dyDescent="0.15">
      <c r="A16" s="65"/>
      <c r="B16" s="157" t="s">
        <v>3</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44"/>
    </row>
    <row r="17" spans="1:35" x14ac:dyDescent="0.15">
      <c r="A17" s="141"/>
      <c r="B17" s="142"/>
      <c r="C17" s="142"/>
      <c r="D17" s="142"/>
      <c r="E17" s="142"/>
      <c r="F17" s="142"/>
      <c r="G17" s="142"/>
      <c r="H17" s="142"/>
      <c r="I17" s="142"/>
      <c r="J17" s="142"/>
      <c r="K17" s="142"/>
      <c r="L17" s="142"/>
      <c r="M17" s="142"/>
      <c r="N17" s="142"/>
      <c r="O17" s="142"/>
      <c r="P17" s="142"/>
      <c r="Q17" s="59"/>
      <c r="R17" s="59"/>
      <c r="S17" s="59"/>
      <c r="T17" s="59"/>
      <c r="U17" s="59"/>
      <c r="V17" s="59"/>
      <c r="W17" s="59"/>
      <c r="X17" s="59"/>
      <c r="Y17" s="59"/>
      <c r="Z17" s="59"/>
      <c r="AA17" s="59"/>
      <c r="AB17" s="60"/>
    </row>
    <row r="18" spans="1:35" ht="48" customHeight="1" x14ac:dyDescent="0.15">
      <c r="A18" s="187" t="s">
        <v>4</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row>
    <row r="19" spans="1:35" ht="39.75" customHeight="1" x14ac:dyDescent="0.15">
      <c r="A19" s="132" t="s">
        <v>5</v>
      </c>
      <c r="B19" s="132"/>
      <c r="C19" s="132"/>
      <c r="D19" s="132"/>
      <c r="E19" s="132"/>
      <c r="F19" s="132"/>
      <c r="G19" s="132"/>
      <c r="H19" s="132"/>
      <c r="I19" s="132"/>
      <c r="J19" s="66"/>
      <c r="K19" s="139" t="str">
        <f>IF(ISBLANK(入力用シート!C4),"",入力用シート!C4)</f>
        <v/>
      </c>
      <c r="L19" s="139"/>
      <c r="M19" s="140" t="str">
        <f>IF(ISBLANK(入力用シート!D4),"",入力用シート!D4)</f>
        <v/>
      </c>
      <c r="N19" s="140"/>
      <c r="O19" s="137" t="s">
        <v>15</v>
      </c>
      <c r="P19" s="137"/>
      <c r="Q19" s="137"/>
      <c r="R19" s="137"/>
      <c r="S19" s="137"/>
      <c r="T19" s="137"/>
      <c r="U19" s="137"/>
      <c r="V19" s="137"/>
      <c r="W19" s="137"/>
      <c r="X19" s="137"/>
      <c r="Y19" s="137"/>
      <c r="Z19" s="137"/>
      <c r="AA19" s="137"/>
      <c r="AB19" s="138"/>
    </row>
    <row r="20" spans="1:35" ht="39.75" customHeight="1" x14ac:dyDescent="0.15">
      <c r="A20" s="132" t="s">
        <v>6</v>
      </c>
      <c r="B20" s="132"/>
      <c r="C20" s="132"/>
      <c r="D20" s="132"/>
      <c r="E20" s="132"/>
      <c r="F20" s="132"/>
      <c r="G20" s="132"/>
      <c r="H20" s="132"/>
      <c r="I20" s="132"/>
      <c r="J20" s="135" t="s">
        <v>16</v>
      </c>
      <c r="K20" s="135"/>
      <c r="L20" s="135"/>
      <c r="M20" s="135"/>
      <c r="N20" s="135"/>
      <c r="O20" s="135"/>
      <c r="P20" s="135"/>
      <c r="Q20" s="135"/>
      <c r="R20" s="135"/>
      <c r="S20" s="135"/>
      <c r="T20" s="135"/>
      <c r="U20" s="135"/>
      <c r="V20" s="135"/>
      <c r="W20" s="135"/>
      <c r="X20" s="135"/>
      <c r="Y20" s="135"/>
      <c r="Z20" s="135"/>
      <c r="AA20" s="135"/>
      <c r="AB20" s="135"/>
    </row>
    <row r="21" spans="1:35" ht="73.5" customHeight="1" x14ac:dyDescent="0.15">
      <c r="A21" s="132" t="s">
        <v>7</v>
      </c>
      <c r="B21" s="132"/>
      <c r="C21" s="132"/>
      <c r="D21" s="132"/>
      <c r="E21" s="132"/>
      <c r="F21" s="132"/>
      <c r="G21" s="132"/>
      <c r="H21" s="132"/>
      <c r="I21" s="132"/>
      <c r="J21" s="136" t="str">
        <f>IF(ISBLANK(入力用シート!C19),"",入力用シート!C19)</f>
        <v/>
      </c>
      <c r="K21" s="136"/>
      <c r="L21" s="136"/>
      <c r="M21" s="136"/>
      <c r="N21" s="136"/>
      <c r="O21" s="136"/>
      <c r="P21" s="136"/>
      <c r="Q21" s="136"/>
      <c r="R21" s="136"/>
      <c r="S21" s="136"/>
      <c r="T21" s="136"/>
      <c r="U21" s="136"/>
      <c r="V21" s="136"/>
      <c r="W21" s="136"/>
      <c r="X21" s="136"/>
      <c r="Y21" s="136"/>
      <c r="Z21" s="136"/>
      <c r="AA21" s="136"/>
      <c r="AB21" s="136"/>
    </row>
    <row r="22" spans="1:35" x14ac:dyDescent="0.15">
      <c r="A22" s="67"/>
      <c r="B22" s="67"/>
      <c r="C22" s="67"/>
      <c r="D22" s="67"/>
      <c r="E22" s="67"/>
      <c r="F22" s="67"/>
      <c r="G22" s="67"/>
      <c r="H22" s="67"/>
      <c r="I22" s="67"/>
      <c r="J22" s="67"/>
      <c r="K22" s="67"/>
      <c r="L22" s="67"/>
      <c r="M22" s="67"/>
      <c r="N22" s="67"/>
      <c r="O22" s="67"/>
      <c r="P22" s="67"/>
    </row>
    <row r="23" spans="1:35" ht="48" customHeight="1" x14ac:dyDescent="0.15">
      <c r="A23" s="133" t="s">
        <v>17</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row>
    <row r="24" spans="1:35" ht="15.75" customHeight="1" x14ac:dyDescent="0.15"/>
    <row r="25" spans="1:35" ht="15.75" customHeight="1" x14ac:dyDescent="0.15">
      <c r="A25" s="134" t="s">
        <v>83</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E25" s="68"/>
      <c r="AF25" s="68"/>
      <c r="AG25" s="68"/>
      <c r="AH25" s="68"/>
      <c r="AI25" s="68"/>
    </row>
    <row r="26" spans="1:35" ht="15.75" customHeight="1" x14ac:dyDescent="0.15">
      <c r="A26" s="134" t="s">
        <v>79</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E26" s="68"/>
      <c r="AF26" s="68"/>
      <c r="AG26" s="68"/>
      <c r="AH26" s="68"/>
      <c r="AI26" s="68"/>
    </row>
    <row r="27" spans="1:35" ht="15.75" customHeight="1" x14ac:dyDescent="0.15">
      <c r="AD27" s="28"/>
      <c r="AE27" s="68"/>
      <c r="AF27" s="68"/>
      <c r="AG27" s="68"/>
      <c r="AH27" s="68"/>
      <c r="AI27" s="68"/>
    </row>
    <row r="28" spans="1:35" ht="24.75" customHeight="1" x14ac:dyDescent="0.15">
      <c r="A28" s="188" t="s">
        <v>44</v>
      </c>
      <c r="B28" s="188"/>
      <c r="C28" s="188"/>
      <c r="D28" s="188"/>
      <c r="E28" s="188"/>
      <c r="F28" s="203">
        <f>入力用シート!C13</f>
        <v>0</v>
      </c>
      <c r="G28" s="204"/>
      <c r="H28" s="204"/>
      <c r="I28" s="204"/>
      <c r="J28" s="204"/>
      <c r="K28" s="29" t="s">
        <v>87</v>
      </c>
      <c r="L28" s="29"/>
      <c r="M28" s="29"/>
      <c r="N28" s="29"/>
      <c r="O28" s="29"/>
      <c r="P28" s="29"/>
      <c r="Q28" s="29"/>
      <c r="R28" s="29"/>
      <c r="S28" s="29"/>
      <c r="T28" s="29"/>
      <c r="U28" s="29"/>
      <c r="V28" s="29"/>
      <c r="W28" s="29"/>
      <c r="X28" s="29"/>
      <c r="Y28" s="29"/>
      <c r="Z28" s="29"/>
      <c r="AA28" s="30"/>
    </row>
    <row r="29" spans="1:35" ht="15.75" customHeight="1" x14ac:dyDescent="0.15">
      <c r="A29" s="193" t="s">
        <v>6</v>
      </c>
      <c r="B29" s="191"/>
      <c r="C29" s="192"/>
      <c r="D29" s="195" t="s">
        <v>80</v>
      </c>
      <c r="E29" s="196"/>
      <c r="F29" s="37"/>
      <c r="G29" s="205" t="str">
        <f>IF(H29=入力用シート!C15,"○","")</f>
        <v/>
      </c>
      <c r="H29" s="154" t="s">
        <v>46</v>
      </c>
      <c r="I29" s="154"/>
      <c r="J29" s="155"/>
      <c r="K29" s="37"/>
      <c r="L29" s="38"/>
      <c r="M29" s="205" t="str">
        <f>IF(N29=入力用シート!C15,"○","")</f>
        <v/>
      </c>
      <c r="N29" s="154" t="s">
        <v>47</v>
      </c>
      <c r="O29" s="154"/>
      <c r="P29" s="154"/>
      <c r="Q29" s="155"/>
      <c r="R29" s="37"/>
      <c r="S29" s="205" t="str">
        <f>IF(T29=入力用シート!C15,"○","")</f>
        <v/>
      </c>
      <c r="T29" s="154" t="s">
        <v>48</v>
      </c>
      <c r="U29" s="154"/>
      <c r="V29" s="155"/>
      <c r="W29" s="37"/>
      <c r="X29" s="205" t="str">
        <f>IF(Y29=入力用シート!C15,"○","")</f>
        <v/>
      </c>
      <c r="Y29" s="154" t="s">
        <v>49</v>
      </c>
      <c r="Z29" s="154"/>
      <c r="AA29" s="155"/>
    </row>
    <row r="30" spans="1:35" ht="15.75" customHeight="1" x14ac:dyDescent="0.15">
      <c r="A30" s="193"/>
      <c r="B30" s="197" t="s">
        <v>45</v>
      </c>
      <c r="C30" s="198"/>
      <c r="D30" s="189"/>
      <c r="E30" s="190"/>
      <c r="F30" s="40"/>
      <c r="G30" s="206"/>
      <c r="H30" s="160"/>
      <c r="I30" s="160"/>
      <c r="J30" s="161"/>
      <c r="K30" s="40"/>
      <c r="L30" s="41"/>
      <c r="M30" s="206"/>
      <c r="N30" s="160"/>
      <c r="O30" s="160"/>
      <c r="P30" s="160"/>
      <c r="Q30" s="161"/>
      <c r="R30" s="40"/>
      <c r="S30" s="206"/>
      <c r="T30" s="160"/>
      <c r="U30" s="160"/>
      <c r="V30" s="161"/>
      <c r="W30" s="40"/>
      <c r="X30" s="206"/>
      <c r="Y30" s="160"/>
      <c r="Z30" s="160"/>
      <c r="AA30" s="161"/>
    </row>
    <row r="31" spans="1:35" ht="27.75" customHeight="1" x14ac:dyDescent="0.15">
      <c r="A31" s="193"/>
      <c r="B31" s="188" t="s">
        <v>50</v>
      </c>
      <c r="C31" s="188"/>
      <c r="D31" s="188"/>
      <c r="E31" s="188"/>
      <c r="F31" s="194" t="s">
        <v>69</v>
      </c>
      <c r="G31" s="194"/>
      <c r="H31" s="194"/>
      <c r="I31" s="194"/>
      <c r="J31" s="194"/>
      <c r="K31" s="194" t="s">
        <v>69</v>
      </c>
      <c r="L31" s="194"/>
      <c r="M31" s="194"/>
      <c r="N31" s="194"/>
      <c r="O31" s="194"/>
      <c r="P31" s="194"/>
      <c r="Q31" s="194"/>
      <c r="R31" s="194" t="s">
        <v>51</v>
      </c>
      <c r="S31" s="194"/>
      <c r="T31" s="194"/>
      <c r="U31" s="194"/>
      <c r="V31" s="194"/>
      <c r="W31" s="194" t="s">
        <v>51</v>
      </c>
      <c r="X31" s="194"/>
      <c r="Y31" s="194"/>
      <c r="Z31" s="194"/>
      <c r="AA31" s="194"/>
    </row>
    <row r="32" spans="1:35" ht="15.75" customHeight="1" x14ac:dyDescent="0.15">
      <c r="A32" s="193"/>
      <c r="B32" s="188" t="s">
        <v>52</v>
      </c>
      <c r="C32" s="188"/>
      <c r="D32" s="188"/>
      <c r="E32" s="188"/>
      <c r="F32" s="194" t="s">
        <v>70</v>
      </c>
      <c r="G32" s="194"/>
      <c r="H32" s="194"/>
      <c r="I32" s="194"/>
      <c r="J32" s="194"/>
      <c r="K32" s="199" t="s">
        <v>99</v>
      </c>
      <c r="L32" s="199"/>
      <c r="M32" s="199"/>
      <c r="N32" s="199"/>
      <c r="O32" s="199"/>
      <c r="P32" s="199"/>
      <c r="Q32" s="199"/>
      <c r="R32" s="194" t="s">
        <v>71</v>
      </c>
      <c r="S32" s="194"/>
      <c r="T32" s="194"/>
      <c r="U32" s="194"/>
      <c r="V32" s="194"/>
      <c r="W32" s="194" t="s">
        <v>72</v>
      </c>
      <c r="X32" s="194"/>
      <c r="Y32" s="194"/>
      <c r="Z32" s="194"/>
      <c r="AA32" s="194"/>
    </row>
    <row r="33" spans="1:35" ht="15.75" customHeight="1" x14ac:dyDescent="0.15">
      <c r="A33" s="193"/>
      <c r="B33" s="188"/>
      <c r="C33" s="188"/>
      <c r="D33" s="188"/>
      <c r="E33" s="188"/>
      <c r="F33" s="194"/>
      <c r="G33" s="194"/>
      <c r="H33" s="194"/>
      <c r="I33" s="194"/>
      <c r="J33" s="194"/>
      <c r="K33" s="200" t="s">
        <v>53</v>
      </c>
      <c r="L33" s="200"/>
      <c r="M33" s="200"/>
      <c r="N33" s="200"/>
      <c r="O33" s="200"/>
      <c r="P33" s="200"/>
      <c r="Q33" s="200"/>
      <c r="R33" s="194"/>
      <c r="S33" s="194"/>
      <c r="T33" s="194"/>
      <c r="U33" s="194"/>
      <c r="V33" s="194"/>
      <c r="W33" s="194"/>
      <c r="X33" s="194"/>
      <c r="Y33" s="194"/>
      <c r="Z33" s="194"/>
      <c r="AA33" s="194"/>
    </row>
    <row r="34" spans="1:35" ht="15.75" customHeight="1" x14ac:dyDescent="0.15">
      <c r="A34" s="193"/>
      <c r="B34" s="188"/>
      <c r="C34" s="188"/>
      <c r="D34" s="188"/>
      <c r="E34" s="188"/>
      <c r="F34" s="194"/>
      <c r="G34" s="194"/>
      <c r="H34" s="194"/>
      <c r="I34" s="194"/>
      <c r="J34" s="194"/>
      <c r="K34" s="187" t="s">
        <v>100</v>
      </c>
      <c r="L34" s="187"/>
      <c r="M34" s="187"/>
      <c r="N34" s="187"/>
      <c r="O34" s="187"/>
      <c r="P34" s="187"/>
      <c r="Q34" s="187"/>
      <c r="R34" s="194"/>
      <c r="S34" s="194"/>
      <c r="T34" s="194"/>
      <c r="U34" s="194"/>
      <c r="V34" s="194"/>
      <c r="W34" s="194"/>
      <c r="X34" s="194"/>
      <c r="Y34" s="194"/>
      <c r="Z34" s="194"/>
      <c r="AA34" s="194"/>
    </row>
    <row r="35" spans="1:35" ht="15.75" customHeight="1" x14ac:dyDescent="0.15">
      <c r="A35" s="193"/>
      <c r="B35" s="188" t="s">
        <v>54</v>
      </c>
      <c r="C35" s="188"/>
      <c r="D35" s="188"/>
      <c r="E35" s="188"/>
      <c r="F35" s="194" t="s">
        <v>55</v>
      </c>
      <c r="G35" s="194"/>
      <c r="H35" s="194"/>
      <c r="I35" s="194"/>
      <c r="J35" s="194"/>
      <c r="K35" s="199" t="s">
        <v>56</v>
      </c>
      <c r="L35" s="199"/>
      <c r="M35" s="199"/>
      <c r="N35" s="199"/>
      <c r="O35" s="199"/>
      <c r="P35" s="199"/>
      <c r="Q35" s="199"/>
      <c r="R35" s="199" t="s">
        <v>58</v>
      </c>
      <c r="S35" s="199"/>
      <c r="T35" s="199"/>
      <c r="U35" s="199"/>
      <c r="V35" s="199"/>
      <c r="W35" s="194" t="s">
        <v>73</v>
      </c>
      <c r="X35" s="194"/>
      <c r="Y35" s="194"/>
      <c r="Z35" s="194"/>
      <c r="AA35" s="194"/>
    </row>
    <row r="36" spans="1:35" ht="15.75" customHeight="1" x14ac:dyDescent="0.15">
      <c r="A36" s="193"/>
      <c r="B36" s="188"/>
      <c r="C36" s="188"/>
      <c r="D36" s="188"/>
      <c r="E36" s="188"/>
      <c r="F36" s="194"/>
      <c r="G36" s="194"/>
      <c r="H36" s="194"/>
      <c r="I36" s="194"/>
      <c r="J36" s="194"/>
      <c r="K36" s="200" t="s">
        <v>53</v>
      </c>
      <c r="L36" s="200"/>
      <c r="M36" s="200"/>
      <c r="N36" s="200"/>
      <c r="O36" s="200"/>
      <c r="P36" s="200"/>
      <c r="Q36" s="200"/>
      <c r="R36" s="200" t="s">
        <v>81</v>
      </c>
      <c r="S36" s="200"/>
      <c r="T36" s="200"/>
      <c r="U36" s="200"/>
      <c r="V36" s="200"/>
      <c r="W36" s="194"/>
      <c r="X36" s="194"/>
      <c r="Y36" s="194"/>
      <c r="Z36" s="194"/>
      <c r="AA36" s="194"/>
    </row>
    <row r="37" spans="1:35" ht="15.75" customHeight="1" x14ac:dyDescent="0.15">
      <c r="A37" s="193"/>
      <c r="B37" s="188"/>
      <c r="C37" s="188"/>
      <c r="D37" s="188"/>
      <c r="E37" s="188"/>
      <c r="F37" s="194"/>
      <c r="G37" s="194"/>
      <c r="H37" s="194"/>
      <c r="I37" s="194"/>
      <c r="J37" s="194"/>
      <c r="K37" s="187" t="s">
        <v>57</v>
      </c>
      <c r="L37" s="187"/>
      <c r="M37" s="187"/>
      <c r="N37" s="187"/>
      <c r="O37" s="187"/>
      <c r="P37" s="187"/>
      <c r="Q37" s="187"/>
      <c r="R37" s="187" t="s">
        <v>82</v>
      </c>
      <c r="S37" s="187"/>
      <c r="T37" s="187"/>
      <c r="U37" s="187"/>
      <c r="V37" s="187"/>
      <c r="W37" s="194"/>
      <c r="X37" s="194"/>
      <c r="Y37" s="194"/>
      <c r="Z37" s="194"/>
      <c r="AA37" s="194"/>
    </row>
    <row r="38" spans="1:35" ht="60.75" customHeight="1" x14ac:dyDescent="0.15">
      <c r="A38" s="193"/>
      <c r="B38" s="188" t="s">
        <v>59</v>
      </c>
      <c r="C38" s="188"/>
      <c r="D38" s="188"/>
      <c r="E38" s="188"/>
      <c r="F38" s="194" t="s">
        <v>74</v>
      </c>
      <c r="G38" s="194"/>
      <c r="H38" s="194"/>
      <c r="I38" s="194"/>
      <c r="J38" s="194"/>
      <c r="K38" s="194"/>
      <c r="L38" s="194"/>
      <c r="M38" s="194"/>
      <c r="N38" s="194"/>
      <c r="O38" s="194"/>
      <c r="P38" s="194"/>
      <c r="Q38" s="194"/>
      <c r="R38" s="194" t="s">
        <v>88</v>
      </c>
      <c r="S38" s="194"/>
      <c r="T38" s="194"/>
      <c r="U38" s="194"/>
      <c r="V38" s="194"/>
      <c r="W38" s="194"/>
      <c r="X38" s="194"/>
      <c r="Y38" s="194"/>
      <c r="Z38" s="194"/>
      <c r="AA38" s="194"/>
    </row>
    <row r="39" spans="1:35" ht="27.75" customHeight="1" x14ac:dyDescent="0.15">
      <c r="A39" s="193"/>
      <c r="B39" s="188" t="s">
        <v>60</v>
      </c>
      <c r="C39" s="188"/>
      <c r="D39" s="188"/>
      <c r="E39" s="188"/>
      <c r="F39" s="194" t="s">
        <v>75</v>
      </c>
      <c r="G39" s="194"/>
      <c r="H39" s="194"/>
      <c r="I39" s="194"/>
      <c r="J39" s="194"/>
      <c r="K39" s="194"/>
      <c r="L39" s="194"/>
      <c r="M39" s="194"/>
      <c r="N39" s="194"/>
      <c r="O39" s="194"/>
      <c r="P39" s="194"/>
      <c r="Q39" s="194"/>
      <c r="R39" s="194"/>
      <c r="S39" s="194"/>
      <c r="T39" s="194"/>
      <c r="U39" s="194"/>
      <c r="V39" s="194"/>
      <c r="W39" s="194"/>
      <c r="X39" s="194"/>
      <c r="Y39" s="194"/>
      <c r="Z39" s="194"/>
      <c r="AA39" s="194"/>
    </row>
    <row r="40" spans="1:35" ht="27.75" customHeight="1" x14ac:dyDescent="0.15">
      <c r="A40" s="193"/>
      <c r="B40" s="188" t="s">
        <v>61</v>
      </c>
      <c r="C40" s="188"/>
      <c r="D40" s="188"/>
      <c r="E40" s="188"/>
      <c r="F40" s="194" t="s">
        <v>76</v>
      </c>
      <c r="G40" s="194"/>
      <c r="H40" s="194"/>
      <c r="I40" s="194"/>
      <c r="J40" s="194"/>
      <c r="K40" s="194"/>
      <c r="L40" s="194"/>
      <c r="M40" s="194"/>
      <c r="N40" s="194"/>
      <c r="O40" s="194"/>
      <c r="P40" s="194"/>
      <c r="Q40" s="194"/>
      <c r="R40" s="194"/>
      <c r="S40" s="194"/>
      <c r="T40" s="194"/>
      <c r="U40" s="194"/>
      <c r="V40" s="194"/>
      <c r="W40" s="194"/>
      <c r="X40" s="194"/>
      <c r="Y40" s="194"/>
      <c r="Z40" s="194"/>
      <c r="AA40" s="194"/>
    </row>
    <row r="41" spans="1:35" ht="27.75" customHeight="1" x14ac:dyDescent="0.15">
      <c r="A41" s="193"/>
      <c r="B41" s="188" t="s">
        <v>62</v>
      </c>
      <c r="C41" s="188"/>
      <c r="D41" s="188"/>
      <c r="E41" s="188"/>
      <c r="F41" s="194" t="s">
        <v>77</v>
      </c>
      <c r="G41" s="194"/>
      <c r="H41" s="194"/>
      <c r="I41" s="194"/>
      <c r="J41" s="194"/>
      <c r="K41" s="194"/>
      <c r="L41" s="194"/>
      <c r="M41" s="194"/>
      <c r="N41" s="194"/>
      <c r="O41" s="194"/>
      <c r="P41" s="194"/>
      <c r="Q41" s="194"/>
      <c r="R41" s="194"/>
      <c r="S41" s="194"/>
      <c r="T41" s="194"/>
      <c r="U41" s="194"/>
      <c r="V41" s="194"/>
      <c r="W41" s="194"/>
      <c r="X41" s="194"/>
      <c r="Y41" s="194"/>
      <c r="Z41" s="194"/>
      <c r="AA41" s="194"/>
    </row>
    <row r="42" spans="1:35" ht="49.5" customHeight="1" x14ac:dyDescent="0.15">
      <c r="A42" s="188" t="s">
        <v>95</v>
      </c>
      <c r="B42" s="188"/>
      <c r="C42" s="188"/>
      <c r="D42" s="188"/>
      <c r="E42" s="188"/>
      <c r="F42" s="69"/>
      <c r="G42" s="29"/>
      <c r="H42" s="76" t="str">
        <f>IF(I42=入力用シート!C14,"○","")</f>
        <v/>
      </c>
      <c r="I42" s="137" t="s">
        <v>84</v>
      </c>
      <c r="J42" s="137"/>
      <c r="K42" s="137"/>
      <c r="L42" s="137"/>
      <c r="M42" s="137"/>
      <c r="N42" s="137"/>
      <c r="O42" s="29"/>
      <c r="P42" s="76" t="str">
        <f>IF(Q42=入力用シート!C14,"○","")</f>
        <v/>
      </c>
      <c r="Q42" s="137" t="s">
        <v>85</v>
      </c>
      <c r="R42" s="137"/>
      <c r="S42" s="137"/>
      <c r="T42" s="137"/>
      <c r="U42" s="137"/>
      <c r="V42" s="137"/>
      <c r="W42" s="29"/>
      <c r="X42" s="29"/>
      <c r="Y42" s="29"/>
      <c r="Z42" s="29"/>
      <c r="AA42" s="30"/>
    </row>
    <row r="43" spans="1:35" ht="67.5" customHeight="1" x14ac:dyDescent="0.15">
      <c r="A43" s="207" t="s">
        <v>94</v>
      </c>
      <c r="B43" s="208"/>
      <c r="C43" s="208"/>
      <c r="D43" s="208"/>
      <c r="E43" s="209"/>
      <c r="F43" s="210" t="str">
        <f>IF(ISBLANK(入力用シート!C17),"",入力用シート!C17)</f>
        <v/>
      </c>
      <c r="G43" s="211"/>
      <c r="H43" s="211"/>
      <c r="I43" s="211"/>
      <c r="J43" s="211"/>
      <c r="K43" s="211"/>
      <c r="L43" s="211"/>
      <c r="M43" s="211"/>
      <c r="N43" s="211"/>
      <c r="O43" s="211"/>
      <c r="P43" s="211"/>
      <c r="Q43" s="211"/>
      <c r="R43" s="211"/>
      <c r="S43" s="211"/>
      <c r="T43" s="211"/>
      <c r="U43" s="211"/>
      <c r="V43" s="211"/>
      <c r="W43" s="211"/>
      <c r="X43" s="211"/>
      <c r="Y43" s="211"/>
      <c r="Z43" s="211"/>
      <c r="AA43" s="211"/>
    </row>
    <row r="44" spans="1:35" ht="21.75" customHeight="1" x14ac:dyDescent="0.15">
      <c r="A44" s="212" t="s">
        <v>63</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row>
    <row r="45" spans="1:35" ht="15.75" customHeight="1" x14ac:dyDescent="0.15">
      <c r="AE45" s="68"/>
      <c r="AF45" s="68"/>
      <c r="AG45" s="68"/>
      <c r="AH45" s="68"/>
      <c r="AI45" s="68"/>
    </row>
    <row r="46" spans="1:35" ht="15.75" customHeight="1" x14ac:dyDescent="0.15">
      <c r="A46" s="134" t="s">
        <v>64</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D46" s="28"/>
      <c r="AE46" s="68"/>
      <c r="AF46" s="68"/>
      <c r="AG46" s="68"/>
      <c r="AH46" s="68"/>
      <c r="AI46" s="68"/>
    </row>
    <row r="47" spans="1:35" ht="24.75" customHeight="1" x14ac:dyDescent="0.15">
      <c r="A47" s="201" t="s">
        <v>65</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E47" s="68"/>
      <c r="AF47" s="68"/>
      <c r="AG47" s="68"/>
      <c r="AH47" s="68"/>
      <c r="AI47" s="68"/>
    </row>
    <row r="48" spans="1:35" ht="24.75" customHeight="1" x14ac:dyDescent="0.15">
      <c r="A48" s="202" t="s">
        <v>66</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E48" s="68"/>
      <c r="AF48" s="68"/>
      <c r="AG48" s="68"/>
      <c r="AH48" s="68"/>
      <c r="AI48" s="68"/>
    </row>
    <row r="49" spans="1:35" ht="24.75" customHeight="1" x14ac:dyDescent="0.15">
      <c r="A49" s="201" t="s">
        <v>67</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E49" s="68"/>
      <c r="AF49" s="68"/>
      <c r="AG49" s="68"/>
      <c r="AH49" s="68"/>
      <c r="AI49" s="68"/>
    </row>
    <row r="50" spans="1:35" ht="24.75" customHeight="1" x14ac:dyDescent="0.15">
      <c r="A50" s="202" t="s">
        <v>78</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E50" s="68"/>
      <c r="AF50" s="68"/>
      <c r="AG50" s="68"/>
      <c r="AH50" s="68"/>
      <c r="AI50" s="68"/>
    </row>
    <row r="51" spans="1:35" ht="24.75" customHeight="1" x14ac:dyDescent="0.15">
      <c r="A51" s="201" t="s">
        <v>68</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E51" s="68"/>
      <c r="AF51" s="68"/>
      <c r="AG51" s="68"/>
      <c r="AH51" s="68"/>
      <c r="AI51" s="68"/>
    </row>
    <row r="52" spans="1:35" ht="24.75" customHeight="1" x14ac:dyDescent="0.15">
      <c r="A52" s="202" t="s">
        <v>86</v>
      </c>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E52" s="68"/>
      <c r="AF52" s="68"/>
      <c r="AG52" s="68"/>
      <c r="AH52" s="68"/>
      <c r="AI52" s="68"/>
    </row>
    <row r="53" spans="1:35" ht="15.75" customHeight="1" x14ac:dyDescent="0.15">
      <c r="AE53" s="68"/>
      <c r="AF53" s="68"/>
      <c r="AG53" s="68"/>
      <c r="AH53" s="68"/>
      <c r="AI53" s="68"/>
    </row>
    <row r="54" spans="1:35" ht="15.75" customHeight="1" x14ac:dyDescent="0.15"/>
    <row r="55" spans="1:35" ht="15.75" customHeight="1" x14ac:dyDescent="0.15"/>
    <row r="56" spans="1:35" ht="15.75" customHeight="1" x14ac:dyDescent="0.15"/>
    <row r="57" spans="1:35" ht="15.75" customHeight="1" x14ac:dyDescent="0.15"/>
    <row r="58" spans="1:35" ht="15.75" customHeight="1" x14ac:dyDescent="0.15"/>
    <row r="59" spans="1:35" ht="15.75" customHeight="1" x14ac:dyDescent="0.15"/>
    <row r="60" spans="1:35" ht="15.75" customHeight="1" x14ac:dyDescent="0.15"/>
    <row r="61" spans="1:35" ht="15.75" customHeight="1" x14ac:dyDescent="0.15"/>
    <row r="62" spans="1:35" ht="15.75" customHeight="1" x14ac:dyDescent="0.15"/>
    <row r="63" spans="1:35" ht="15.75" customHeight="1" x14ac:dyDescent="0.15"/>
    <row r="64" spans="1:35" ht="15.75" customHeight="1" x14ac:dyDescent="0.15"/>
    <row r="65" ht="15.75" customHeight="1" x14ac:dyDescent="0.15"/>
  </sheetData>
  <sheetProtection password="F01F" sheet="1" objects="1" scenarios="1" formatCells="0"/>
  <mergeCells count="95">
    <mergeCell ref="A50:AA50"/>
    <mergeCell ref="A51:AA51"/>
    <mergeCell ref="A52:AA52"/>
    <mergeCell ref="F28:J28"/>
    <mergeCell ref="H29:J30"/>
    <mergeCell ref="N29:Q30"/>
    <mergeCell ref="T29:V30"/>
    <mergeCell ref="Y29:AA30"/>
    <mergeCell ref="G29:G30"/>
    <mergeCell ref="M29:M30"/>
    <mergeCell ref="S29:S30"/>
    <mergeCell ref="X29:X30"/>
    <mergeCell ref="A43:E43"/>
    <mergeCell ref="F43:AA43"/>
    <mergeCell ref="A44:AA44"/>
    <mergeCell ref="A46:AA46"/>
    <mergeCell ref="A47:AA47"/>
    <mergeCell ref="A48:AA48"/>
    <mergeCell ref="A49:AA49"/>
    <mergeCell ref="F41:AA41"/>
    <mergeCell ref="I42:N42"/>
    <mergeCell ref="Q42:V42"/>
    <mergeCell ref="A42:E42"/>
    <mergeCell ref="W35:AA37"/>
    <mergeCell ref="F38:Q38"/>
    <mergeCell ref="R38:AA38"/>
    <mergeCell ref="F39:AA39"/>
    <mergeCell ref="F40:AA40"/>
    <mergeCell ref="F35:J37"/>
    <mergeCell ref="K35:Q35"/>
    <mergeCell ref="K36:Q36"/>
    <mergeCell ref="K37:Q37"/>
    <mergeCell ref="R35:V35"/>
    <mergeCell ref="R36:V36"/>
    <mergeCell ref="R37:V37"/>
    <mergeCell ref="R31:V31"/>
    <mergeCell ref="W31:AA31"/>
    <mergeCell ref="F32:J34"/>
    <mergeCell ref="K32:Q32"/>
    <mergeCell ref="K33:Q33"/>
    <mergeCell ref="K34:Q34"/>
    <mergeCell ref="R32:V34"/>
    <mergeCell ref="W32:AA34"/>
    <mergeCell ref="K31:Q31"/>
    <mergeCell ref="A25:AC25"/>
    <mergeCell ref="A26:AC26"/>
    <mergeCell ref="A28:E28"/>
    <mergeCell ref="D30:E30"/>
    <mergeCell ref="B29:C29"/>
    <mergeCell ref="A29:A41"/>
    <mergeCell ref="B31:E31"/>
    <mergeCell ref="B32:E34"/>
    <mergeCell ref="B35:E37"/>
    <mergeCell ref="B38:E38"/>
    <mergeCell ref="B39:E39"/>
    <mergeCell ref="B40:E40"/>
    <mergeCell ref="B41:E41"/>
    <mergeCell ref="F31:J31"/>
    <mergeCell ref="D29:E29"/>
    <mergeCell ref="B30:C30"/>
    <mergeCell ref="R5:U5"/>
    <mergeCell ref="A1:AB1"/>
    <mergeCell ref="A4:E5"/>
    <mergeCell ref="A3:E3"/>
    <mergeCell ref="A19:I19"/>
    <mergeCell ref="P8:AB8"/>
    <mergeCell ref="J6:O7"/>
    <mergeCell ref="J8:O8"/>
    <mergeCell ref="P7:AB7"/>
    <mergeCell ref="P6:Q6"/>
    <mergeCell ref="R6:V6"/>
    <mergeCell ref="A7:B7"/>
    <mergeCell ref="P12:AB12"/>
    <mergeCell ref="B15:AA15"/>
    <mergeCell ref="B16:AA16"/>
    <mergeCell ref="A18:AB18"/>
    <mergeCell ref="J9:O9"/>
    <mergeCell ref="J10:O10"/>
    <mergeCell ref="A17:P17"/>
    <mergeCell ref="P13:AB13"/>
    <mergeCell ref="A14:P14"/>
    <mergeCell ref="A10:I10"/>
    <mergeCell ref="AA10:AB10"/>
    <mergeCell ref="P10:Z10"/>
    <mergeCell ref="J11:O13"/>
    <mergeCell ref="P11:R11"/>
    <mergeCell ref="S11:Z11"/>
    <mergeCell ref="A21:I21"/>
    <mergeCell ref="A23:AB23"/>
    <mergeCell ref="J20:AB20"/>
    <mergeCell ref="J21:AB21"/>
    <mergeCell ref="O19:AB19"/>
    <mergeCell ref="K19:L19"/>
    <mergeCell ref="M19:N19"/>
    <mergeCell ref="A20:I20"/>
  </mergeCells>
  <phoneticPr fontId="3"/>
  <pageMargins left="0.96" right="0.2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2"/>
  <sheetViews>
    <sheetView workbookViewId="0">
      <selection activeCell="AG10" sqref="AG10"/>
    </sheetView>
  </sheetViews>
  <sheetFormatPr defaultColWidth="3.125" defaultRowHeight="14.25" x14ac:dyDescent="0.15"/>
  <cols>
    <col min="1" max="2" width="3.125" style="1"/>
    <col min="3" max="3" width="3.5" style="1" bestFit="1" customWidth="1"/>
    <col min="4" max="16384" width="3.125" style="1"/>
  </cols>
  <sheetData>
    <row r="1" spans="1:28" ht="31.5" customHeight="1" x14ac:dyDescent="0.15">
      <c r="A1" s="166" t="s">
        <v>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row>
    <row r="2" spans="1:28" ht="18.75"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28" ht="18.75" customHeight="1" x14ac:dyDescent="0.15">
      <c r="A3" s="173" t="s">
        <v>18</v>
      </c>
      <c r="B3" s="174"/>
      <c r="C3" s="174"/>
      <c r="D3" s="174"/>
      <c r="E3" s="175"/>
      <c r="F3" s="27"/>
      <c r="G3" s="27"/>
      <c r="H3" s="27"/>
      <c r="I3" s="27"/>
      <c r="J3" s="27"/>
      <c r="K3" s="27"/>
      <c r="L3" s="27"/>
      <c r="M3" s="27"/>
      <c r="N3" s="27"/>
      <c r="O3" s="27"/>
      <c r="P3" s="27"/>
      <c r="Q3" s="27"/>
      <c r="R3" s="27"/>
      <c r="S3" s="27"/>
      <c r="T3" s="27"/>
      <c r="U3" s="27"/>
      <c r="V3" s="27"/>
      <c r="W3" s="27"/>
      <c r="X3" s="27"/>
      <c r="Y3" s="27"/>
      <c r="Z3" s="27"/>
      <c r="AA3" s="27"/>
      <c r="AB3" s="27"/>
    </row>
    <row r="4" spans="1:28" ht="50.25" customHeight="1" x14ac:dyDescent="0.15">
      <c r="A4" s="213"/>
      <c r="B4" s="214"/>
      <c r="C4" s="214"/>
      <c r="D4" s="214"/>
      <c r="E4" s="215"/>
    </row>
    <row r="5" spans="1:28" ht="34.5" customHeight="1" x14ac:dyDescent="0.15">
      <c r="A5" s="216"/>
      <c r="B5" s="217"/>
      <c r="C5" s="217"/>
      <c r="D5" s="217"/>
      <c r="E5" s="218"/>
      <c r="F5" s="32"/>
      <c r="G5" s="32"/>
      <c r="H5" s="32"/>
      <c r="R5" s="219" t="s">
        <v>8</v>
      </c>
      <c r="S5" s="219"/>
      <c r="T5" s="219"/>
      <c r="U5" s="219"/>
      <c r="V5" s="18"/>
      <c r="W5" s="19"/>
      <c r="X5" s="19"/>
      <c r="Y5" s="19"/>
      <c r="Z5" s="19"/>
      <c r="AA5" s="19"/>
      <c r="AB5" s="20"/>
    </row>
    <row r="6" spans="1:28" ht="30.75" customHeight="1" x14ac:dyDescent="0.15">
      <c r="A6" s="33"/>
      <c r="B6" s="2"/>
      <c r="C6" s="2"/>
      <c r="D6" s="2"/>
      <c r="E6" s="2"/>
      <c r="F6" s="2"/>
      <c r="G6" s="2"/>
      <c r="H6" s="2"/>
      <c r="I6" s="3"/>
      <c r="J6" s="132" t="s">
        <v>20</v>
      </c>
      <c r="K6" s="132"/>
      <c r="L6" s="132"/>
      <c r="M6" s="132"/>
      <c r="N6" s="132"/>
      <c r="O6" s="132"/>
      <c r="P6" s="162" t="s">
        <v>19</v>
      </c>
      <c r="Q6" s="163"/>
      <c r="R6" s="164"/>
      <c r="S6" s="164"/>
      <c r="T6" s="164"/>
      <c r="U6" s="164"/>
      <c r="V6" s="164"/>
      <c r="W6" s="38" t="s">
        <v>12</v>
      </c>
      <c r="X6" s="38"/>
      <c r="Y6" s="38"/>
      <c r="Z6" s="38"/>
      <c r="AA6" s="38"/>
      <c r="AB6" s="39"/>
    </row>
    <row r="7" spans="1:28" ht="37.5" customHeight="1" x14ac:dyDescent="0.15">
      <c r="A7" s="182"/>
      <c r="B7" s="183"/>
      <c r="C7" s="42"/>
      <c r="D7" s="42" t="s">
        <v>31</v>
      </c>
      <c r="E7" s="42"/>
      <c r="F7" s="42" t="s">
        <v>36</v>
      </c>
      <c r="G7" s="42"/>
      <c r="H7" s="42" t="s">
        <v>32</v>
      </c>
      <c r="I7" s="43"/>
      <c r="J7" s="132"/>
      <c r="K7" s="132"/>
      <c r="L7" s="132"/>
      <c r="M7" s="132"/>
      <c r="N7" s="132"/>
      <c r="O7" s="132"/>
      <c r="P7" s="179"/>
      <c r="Q7" s="180"/>
      <c r="R7" s="180"/>
      <c r="S7" s="180"/>
      <c r="T7" s="180"/>
      <c r="U7" s="180"/>
      <c r="V7" s="180"/>
      <c r="W7" s="180"/>
      <c r="X7" s="180"/>
      <c r="Y7" s="180"/>
      <c r="Z7" s="180"/>
      <c r="AA7" s="180"/>
      <c r="AB7" s="181"/>
    </row>
    <row r="8" spans="1:28" ht="37.5" customHeight="1" x14ac:dyDescent="0.15">
      <c r="A8" s="31"/>
      <c r="B8" s="4"/>
      <c r="C8" s="4"/>
      <c r="D8" s="4"/>
      <c r="E8" s="4"/>
      <c r="F8" s="4"/>
      <c r="G8" s="4"/>
      <c r="H8" s="4"/>
      <c r="I8" s="5"/>
      <c r="J8" s="132" t="s">
        <v>21</v>
      </c>
      <c r="K8" s="132"/>
      <c r="L8" s="132"/>
      <c r="M8" s="132"/>
      <c r="N8" s="132"/>
      <c r="O8" s="132"/>
      <c r="P8" s="220"/>
      <c r="Q8" s="220"/>
      <c r="R8" s="220"/>
      <c r="S8" s="220"/>
      <c r="T8" s="220"/>
      <c r="U8" s="220"/>
      <c r="V8" s="220"/>
      <c r="W8" s="220"/>
      <c r="X8" s="220"/>
      <c r="Y8" s="220"/>
      <c r="Z8" s="220"/>
      <c r="AA8" s="220"/>
      <c r="AB8" s="220"/>
    </row>
    <row r="9" spans="1:28" ht="37.5" customHeight="1" x14ac:dyDescent="0.15">
      <c r="A9" s="31"/>
      <c r="B9" s="4"/>
      <c r="C9" s="4"/>
      <c r="D9" s="4"/>
      <c r="E9" s="4"/>
      <c r="F9" s="4"/>
      <c r="G9" s="4"/>
      <c r="H9" s="4"/>
      <c r="I9" s="5"/>
      <c r="J9" s="132" t="s">
        <v>9</v>
      </c>
      <c r="K9" s="132"/>
      <c r="L9" s="132"/>
      <c r="M9" s="132"/>
      <c r="N9" s="132"/>
      <c r="O9" s="132"/>
      <c r="P9" s="14"/>
      <c r="Q9" s="15"/>
      <c r="R9" s="16"/>
      <c r="S9" s="16"/>
      <c r="T9" s="16"/>
      <c r="U9" s="16"/>
      <c r="V9" s="16"/>
      <c r="W9" s="16"/>
      <c r="X9" s="16"/>
      <c r="Y9" s="16"/>
      <c r="Z9" s="16"/>
      <c r="AA9" s="16"/>
      <c r="AB9" s="17"/>
    </row>
    <row r="10" spans="1:28" ht="57" customHeight="1" x14ac:dyDescent="0.15">
      <c r="A10" s="146" t="s">
        <v>11</v>
      </c>
      <c r="B10" s="147"/>
      <c r="C10" s="147"/>
      <c r="D10" s="147"/>
      <c r="E10" s="147"/>
      <c r="F10" s="147"/>
      <c r="G10" s="147"/>
      <c r="H10" s="147"/>
      <c r="I10" s="148"/>
      <c r="J10" s="132" t="s">
        <v>1</v>
      </c>
      <c r="K10" s="132"/>
      <c r="L10" s="132"/>
      <c r="M10" s="132"/>
      <c r="N10" s="132"/>
      <c r="O10" s="132"/>
      <c r="P10" s="221"/>
      <c r="Q10" s="222"/>
      <c r="R10" s="222"/>
      <c r="S10" s="222"/>
      <c r="T10" s="222"/>
      <c r="U10" s="222"/>
      <c r="V10" s="222"/>
      <c r="W10" s="222"/>
      <c r="X10" s="222"/>
      <c r="Y10" s="222"/>
      <c r="Z10" s="222"/>
      <c r="AA10" s="223" t="s">
        <v>10</v>
      </c>
      <c r="AB10" s="224"/>
    </row>
    <row r="11" spans="1:28" ht="33.75" customHeight="1" x14ac:dyDescent="0.15">
      <c r="A11" s="34"/>
      <c r="B11" s="35"/>
      <c r="C11" s="35"/>
      <c r="D11" s="35"/>
      <c r="E11" s="35"/>
      <c r="F11" s="35"/>
      <c r="G11" s="35"/>
      <c r="H11" s="35"/>
      <c r="I11" s="36"/>
      <c r="J11" s="153" t="s">
        <v>2</v>
      </c>
      <c r="K11" s="154"/>
      <c r="L11" s="154"/>
      <c r="M11" s="154"/>
      <c r="N11" s="154"/>
      <c r="O11" s="155"/>
      <c r="P11" s="225" t="s">
        <v>13</v>
      </c>
      <c r="Q11" s="226"/>
      <c r="R11" s="226"/>
      <c r="S11" s="227"/>
      <c r="T11" s="227"/>
      <c r="U11" s="227"/>
      <c r="V11" s="227"/>
      <c r="W11" s="227"/>
      <c r="X11" s="227"/>
      <c r="Y11" s="227"/>
      <c r="Z11" s="227"/>
      <c r="AA11" s="12" t="s">
        <v>12</v>
      </c>
      <c r="AB11" s="13"/>
    </row>
    <row r="12" spans="1:28" ht="27.75" customHeight="1" x14ac:dyDescent="0.15">
      <c r="A12" s="34"/>
      <c r="B12" s="35"/>
      <c r="C12" s="35"/>
      <c r="D12" s="35"/>
      <c r="E12" s="35"/>
      <c r="F12" s="35"/>
      <c r="G12" s="35"/>
      <c r="H12" s="35"/>
      <c r="I12" s="36"/>
      <c r="J12" s="156"/>
      <c r="K12" s="157"/>
      <c r="L12" s="157"/>
      <c r="M12" s="157"/>
      <c r="N12" s="157"/>
      <c r="O12" s="158"/>
      <c r="P12" s="45"/>
      <c r="Q12" s="46"/>
      <c r="R12" s="46"/>
      <c r="S12" s="47"/>
      <c r="T12" s="47"/>
      <c r="U12" s="47"/>
      <c r="V12" s="47"/>
      <c r="W12" s="47"/>
      <c r="X12" s="47"/>
      <c r="Y12" s="47"/>
      <c r="Z12" s="47"/>
      <c r="AA12" s="48"/>
      <c r="AB12" s="49"/>
    </row>
    <row r="13" spans="1:28" ht="27.75" customHeight="1" x14ac:dyDescent="0.15">
      <c r="A13" s="6"/>
      <c r="B13" s="7"/>
      <c r="C13" s="7"/>
      <c r="D13" s="7"/>
      <c r="E13" s="7"/>
      <c r="F13" s="7"/>
      <c r="G13" s="7"/>
      <c r="H13" s="7"/>
      <c r="I13" s="8"/>
      <c r="J13" s="159"/>
      <c r="K13" s="160"/>
      <c r="L13" s="160"/>
      <c r="M13" s="160"/>
      <c r="N13" s="160"/>
      <c r="O13" s="161"/>
      <c r="P13" s="228"/>
      <c r="Q13" s="228"/>
      <c r="R13" s="228"/>
      <c r="S13" s="228"/>
      <c r="T13" s="228"/>
      <c r="U13" s="228"/>
      <c r="V13" s="228"/>
      <c r="W13" s="228"/>
      <c r="X13" s="228"/>
      <c r="Y13" s="228"/>
      <c r="Z13" s="228"/>
      <c r="AA13" s="228"/>
      <c r="AB13" s="228"/>
    </row>
    <row r="14" spans="1:28" x14ac:dyDescent="0.15">
      <c r="A14" s="144"/>
      <c r="B14" s="145"/>
      <c r="C14" s="145"/>
      <c r="D14" s="145"/>
      <c r="E14" s="145"/>
      <c r="F14" s="145"/>
      <c r="G14" s="145"/>
      <c r="H14" s="145"/>
      <c r="I14" s="145"/>
      <c r="J14" s="145"/>
      <c r="K14" s="145"/>
      <c r="L14" s="145"/>
      <c r="M14" s="145"/>
      <c r="N14" s="145"/>
      <c r="O14" s="145"/>
      <c r="P14" s="145"/>
      <c r="Q14" s="2"/>
      <c r="R14" s="2"/>
      <c r="S14" s="2"/>
      <c r="T14" s="2"/>
      <c r="U14" s="2"/>
      <c r="V14" s="2"/>
      <c r="W14" s="2"/>
      <c r="X14" s="2"/>
      <c r="Y14" s="2"/>
      <c r="Z14" s="2"/>
      <c r="AA14" s="2"/>
      <c r="AB14" s="3"/>
    </row>
    <row r="15" spans="1:28" ht="28.5" customHeight="1" x14ac:dyDescent="0.15">
      <c r="A15" s="9"/>
      <c r="B15" s="157" t="s">
        <v>14</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44"/>
    </row>
    <row r="16" spans="1:28" ht="41.25" customHeight="1" x14ac:dyDescent="0.15">
      <c r="A16" s="9"/>
      <c r="B16" s="157" t="s">
        <v>3</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44"/>
    </row>
    <row r="17" spans="1:35" ht="15.75" x14ac:dyDescent="0.15">
      <c r="A17" s="229"/>
      <c r="B17" s="230"/>
      <c r="C17" s="230"/>
      <c r="D17" s="230"/>
      <c r="E17" s="230"/>
      <c r="F17" s="230"/>
      <c r="G17" s="230"/>
      <c r="H17" s="230"/>
      <c r="I17" s="230"/>
      <c r="J17" s="230"/>
      <c r="K17" s="230"/>
      <c r="L17" s="230"/>
      <c r="M17" s="230"/>
      <c r="N17" s="230"/>
      <c r="O17" s="230"/>
      <c r="P17" s="230"/>
      <c r="Q17" s="4"/>
      <c r="R17" s="4"/>
      <c r="S17" s="4"/>
      <c r="T17" s="4"/>
      <c r="U17" s="4"/>
      <c r="V17" s="4"/>
      <c r="W17" s="4"/>
      <c r="X17" s="4"/>
      <c r="Y17" s="4"/>
      <c r="Z17" s="4"/>
      <c r="AA17" s="4"/>
      <c r="AB17" s="5"/>
    </row>
    <row r="18" spans="1:35" ht="48" customHeight="1" x14ac:dyDescent="0.15">
      <c r="A18" s="187" t="s">
        <v>4</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row>
    <row r="19" spans="1:35" ht="39.75" customHeight="1" x14ac:dyDescent="0.15">
      <c r="A19" s="132" t="s">
        <v>5</v>
      </c>
      <c r="B19" s="132"/>
      <c r="C19" s="132"/>
      <c r="D19" s="132"/>
      <c r="E19" s="132"/>
      <c r="F19" s="132"/>
      <c r="G19" s="132"/>
      <c r="H19" s="132"/>
      <c r="I19" s="132"/>
      <c r="J19" s="10"/>
      <c r="K19" s="231"/>
      <c r="L19" s="231"/>
      <c r="M19" s="140"/>
      <c r="N19" s="140"/>
      <c r="O19" s="137" t="s">
        <v>15</v>
      </c>
      <c r="P19" s="137"/>
      <c r="Q19" s="137"/>
      <c r="R19" s="137"/>
      <c r="S19" s="137"/>
      <c r="T19" s="137"/>
      <c r="U19" s="137"/>
      <c r="V19" s="137"/>
      <c r="W19" s="137"/>
      <c r="X19" s="137"/>
      <c r="Y19" s="137"/>
      <c r="Z19" s="137"/>
      <c r="AA19" s="137"/>
      <c r="AB19" s="138"/>
    </row>
    <row r="20" spans="1:35" ht="39.75" customHeight="1" x14ac:dyDescent="0.15">
      <c r="A20" s="132" t="s">
        <v>6</v>
      </c>
      <c r="B20" s="132"/>
      <c r="C20" s="132"/>
      <c r="D20" s="132"/>
      <c r="E20" s="132"/>
      <c r="F20" s="132"/>
      <c r="G20" s="132"/>
      <c r="H20" s="132"/>
      <c r="I20" s="132"/>
      <c r="J20" s="135" t="s">
        <v>16</v>
      </c>
      <c r="K20" s="135"/>
      <c r="L20" s="135"/>
      <c r="M20" s="135"/>
      <c r="N20" s="135"/>
      <c r="O20" s="135"/>
      <c r="P20" s="135"/>
      <c r="Q20" s="135"/>
      <c r="R20" s="135"/>
      <c r="S20" s="135"/>
      <c r="T20" s="135"/>
      <c r="U20" s="135"/>
      <c r="V20" s="135"/>
      <c r="W20" s="135"/>
      <c r="X20" s="135"/>
      <c r="Y20" s="135"/>
      <c r="Z20" s="135"/>
      <c r="AA20" s="135"/>
      <c r="AB20" s="135"/>
    </row>
    <row r="21" spans="1:35" ht="73.5" customHeight="1" x14ac:dyDescent="0.15">
      <c r="A21" s="132" t="s">
        <v>7</v>
      </c>
      <c r="B21" s="132"/>
      <c r="C21" s="132"/>
      <c r="D21" s="132"/>
      <c r="E21" s="132"/>
      <c r="F21" s="132"/>
      <c r="G21" s="132"/>
      <c r="H21" s="132"/>
      <c r="I21" s="132"/>
      <c r="J21" s="232"/>
      <c r="K21" s="232"/>
      <c r="L21" s="232"/>
      <c r="M21" s="232"/>
      <c r="N21" s="232"/>
      <c r="O21" s="232"/>
      <c r="P21" s="232"/>
      <c r="Q21" s="232"/>
      <c r="R21" s="232"/>
      <c r="S21" s="232"/>
      <c r="T21" s="232"/>
      <c r="U21" s="232"/>
      <c r="V21" s="232"/>
      <c r="W21" s="232"/>
      <c r="X21" s="232"/>
      <c r="Y21" s="232"/>
      <c r="Z21" s="232"/>
      <c r="AA21" s="232"/>
      <c r="AB21" s="232"/>
    </row>
    <row r="22" spans="1:35" ht="15.75" x14ac:dyDescent="0.15">
      <c r="A22" s="11"/>
      <c r="B22" s="11"/>
      <c r="C22" s="11"/>
      <c r="D22" s="11"/>
      <c r="E22" s="11"/>
      <c r="F22" s="11"/>
      <c r="G22" s="11"/>
      <c r="H22" s="11"/>
      <c r="I22" s="11"/>
      <c r="J22" s="11"/>
      <c r="K22" s="11"/>
      <c r="L22" s="11"/>
      <c r="M22" s="11"/>
      <c r="N22" s="11"/>
      <c r="O22" s="11"/>
      <c r="P22" s="11"/>
    </row>
    <row r="23" spans="1:35" ht="48" customHeight="1" x14ac:dyDescent="0.15">
      <c r="A23" s="133" t="s">
        <v>17</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row>
    <row r="24" spans="1:35" s="54" customFormat="1" ht="15.75" customHeight="1" x14ac:dyDescent="0.15"/>
    <row r="25" spans="1:35" s="54" customFormat="1" ht="15.75" customHeight="1" x14ac:dyDescent="0.15">
      <c r="A25" s="134" t="s">
        <v>83</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E25" s="68"/>
      <c r="AF25" s="68"/>
      <c r="AG25" s="68"/>
      <c r="AH25" s="68"/>
      <c r="AI25" s="68"/>
    </row>
    <row r="26" spans="1:35" s="54" customFormat="1" ht="15.75" customHeight="1" x14ac:dyDescent="0.15">
      <c r="A26" s="134" t="s">
        <v>79</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E26" s="68"/>
      <c r="AF26" s="68"/>
      <c r="AG26" s="68"/>
      <c r="AH26" s="68"/>
      <c r="AI26" s="68"/>
    </row>
    <row r="27" spans="1:35" s="54" customFormat="1" ht="15.75" customHeight="1" x14ac:dyDescent="0.15">
      <c r="AD27" s="28"/>
      <c r="AE27" s="68"/>
      <c r="AF27" s="68"/>
      <c r="AG27" s="68"/>
      <c r="AH27" s="68"/>
      <c r="AI27" s="68"/>
    </row>
    <row r="28" spans="1:35" s="54" customFormat="1" ht="24.75" customHeight="1" x14ac:dyDescent="0.15">
      <c r="A28" s="188" t="s">
        <v>44</v>
      </c>
      <c r="B28" s="188"/>
      <c r="C28" s="188"/>
      <c r="D28" s="188"/>
      <c r="E28" s="188"/>
      <c r="F28" s="233"/>
      <c r="G28" s="234"/>
      <c r="H28" s="234"/>
      <c r="I28" s="234"/>
      <c r="J28" s="234"/>
      <c r="K28" s="29" t="s">
        <v>87</v>
      </c>
      <c r="L28" s="29"/>
      <c r="M28" s="29"/>
      <c r="N28" s="29"/>
      <c r="O28" s="29"/>
      <c r="P28" s="29"/>
      <c r="Q28" s="29"/>
      <c r="R28" s="29"/>
      <c r="S28" s="29"/>
      <c r="T28" s="29"/>
      <c r="U28" s="29"/>
      <c r="V28" s="29"/>
      <c r="W28" s="29"/>
      <c r="X28" s="29"/>
      <c r="Y28" s="29"/>
      <c r="Z28" s="29"/>
      <c r="AA28" s="30"/>
    </row>
    <row r="29" spans="1:35" s="54" customFormat="1" ht="15.75" customHeight="1" x14ac:dyDescent="0.15">
      <c r="A29" s="193" t="s">
        <v>6</v>
      </c>
      <c r="B29" s="191"/>
      <c r="C29" s="192"/>
      <c r="D29" s="195" t="s">
        <v>80</v>
      </c>
      <c r="E29" s="196"/>
      <c r="F29" s="37"/>
      <c r="G29" s="205"/>
      <c r="H29" s="154" t="s">
        <v>46</v>
      </c>
      <c r="I29" s="154"/>
      <c r="J29" s="155"/>
      <c r="K29" s="37"/>
      <c r="L29" s="38"/>
      <c r="M29" s="205"/>
      <c r="N29" s="154" t="s">
        <v>47</v>
      </c>
      <c r="O29" s="154"/>
      <c r="P29" s="154"/>
      <c r="Q29" s="155"/>
      <c r="R29" s="37"/>
      <c r="S29" s="205"/>
      <c r="T29" s="154" t="s">
        <v>48</v>
      </c>
      <c r="U29" s="154"/>
      <c r="V29" s="155"/>
      <c r="W29" s="37"/>
      <c r="X29" s="205"/>
      <c r="Y29" s="154" t="s">
        <v>49</v>
      </c>
      <c r="Z29" s="154"/>
      <c r="AA29" s="155"/>
    </row>
    <row r="30" spans="1:35" s="54" customFormat="1" ht="15.75" customHeight="1" x14ac:dyDescent="0.15">
      <c r="A30" s="193"/>
      <c r="B30" s="197" t="s">
        <v>45</v>
      </c>
      <c r="C30" s="198"/>
      <c r="D30" s="189"/>
      <c r="E30" s="190"/>
      <c r="F30" s="40"/>
      <c r="G30" s="206"/>
      <c r="H30" s="160"/>
      <c r="I30" s="160"/>
      <c r="J30" s="161"/>
      <c r="K30" s="40"/>
      <c r="L30" s="41"/>
      <c r="M30" s="206"/>
      <c r="N30" s="160"/>
      <c r="O30" s="160"/>
      <c r="P30" s="160"/>
      <c r="Q30" s="161"/>
      <c r="R30" s="40"/>
      <c r="S30" s="206"/>
      <c r="T30" s="160"/>
      <c r="U30" s="160"/>
      <c r="V30" s="161"/>
      <c r="W30" s="40"/>
      <c r="X30" s="206"/>
      <c r="Y30" s="160"/>
      <c r="Z30" s="160"/>
      <c r="AA30" s="161"/>
    </row>
    <row r="31" spans="1:35" s="54" customFormat="1" ht="27.75" customHeight="1" x14ac:dyDescent="0.15">
      <c r="A31" s="193"/>
      <c r="B31" s="188" t="s">
        <v>50</v>
      </c>
      <c r="C31" s="188"/>
      <c r="D31" s="188"/>
      <c r="E31" s="188"/>
      <c r="F31" s="194" t="s">
        <v>69</v>
      </c>
      <c r="G31" s="194"/>
      <c r="H31" s="194"/>
      <c r="I31" s="194"/>
      <c r="J31" s="194"/>
      <c r="K31" s="194" t="s">
        <v>69</v>
      </c>
      <c r="L31" s="194"/>
      <c r="M31" s="194"/>
      <c r="N31" s="194"/>
      <c r="O31" s="194"/>
      <c r="P31" s="194"/>
      <c r="Q31" s="194"/>
      <c r="R31" s="194" t="s">
        <v>51</v>
      </c>
      <c r="S31" s="194"/>
      <c r="T31" s="194"/>
      <c r="U31" s="194"/>
      <c r="V31" s="194"/>
      <c r="W31" s="194" t="s">
        <v>51</v>
      </c>
      <c r="X31" s="194"/>
      <c r="Y31" s="194"/>
      <c r="Z31" s="194"/>
      <c r="AA31" s="194"/>
    </row>
    <row r="32" spans="1:35" s="54" customFormat="1" ht="15.75" customHeight="1" x14ac:dyDescent="0.15">
      <c r="A32" s="193"/>
      <c r="B32" s="188" t="s">
        <v>52</v>
      </c>
      <c r="C32" s="188"/>
      <c r="D32" s="188"/>
      <c r="E32" s="188"/>
      <c r="F32" s="194" t="s">
        <v>70</v>
      </c>
      <c r="G32" s="194"/>
      <c r="H32" s="194"/>
      <c r="I32" s="194"/>
      <c r="J32" s="194"/>
      <c r="K32" s="199" t="s">
        <v>99</v>
      </c>
      <c r="L32" s="199"/>
      <c r="M32" s="199"/>
      <c r="N32" s="199"/>
      <c r="O32" s="199"/>
      <c r="P32" s="199"/>
      <c r="Q32" s="199"/>
      <c r="R32" s="194" t="s">
        <v>71</v>
      </c>
      <c r="S32" s="194"/>
      <c r="T32" s="194"/>
      <c r="U32" s="194"/>
      <c r="V32" s="194"/>
      <c r="W32" s="194" t="s">
        <v>72</v>
      </c>
      <c r="X32" s="194"/>
      <c r="Y32" s="194"/>
      <c r="Z32" s="194"/>
      <c r="AA32" s="194"/>
    </row>
    <row r="33" spans="1:35" s="54" customFormat="1" ht="15.75" customHeight="1" x14ac:dyDescent="0.15">
      <c r="A33" s="193"/>
      <c r="B33" s="188"/>
      <c r="C33" s="188"/>
      <c r="D33" s="188"/>
      <c r="E33" s="188"/>
      <c r="F33" s="194"/>
      <c r="G33" s="194"/>
      <c r="H33" s="194"/>
      <c r="I33" s="194"/>
      <c r="J33" s="194"/>
      <c r="K33" s="200" t="s">
        <v>53</v>
      </c>
      <c r="L33" s="200"/>
      <c r="M33" s="200"/>
      <c r="N33" s="200"/>
      <c r="O33" s="200"/>
      <c r="P33" s="200"/>
      <c r="Q33" s="200"/>
      <c r="R33" s="194"/>
      <c r="S33" s="194"/>
      <c r="T33" s="194"/>
      <c r="U33" s="194"/>
      <c r="V33" s="194"/>
      <c r="W33" s="194"/>
      <c r="X33" s="194"/>
      <c r="Y33" s="194"/>
      <c r="Z33" s="194"/>
      <c r="AA33" s="194"/>
    </row>
    <row r="34" spans="1:35" s="54" customFormat="1" ht="15.75" customHeight="1" x14ac:dyDescent="0.15">
      <c r="A34" s="193"/>
      <c r="B34" s="188"/>
      <c r="C34" s="188"/>
      <c r="D34" s="188"/>
      <c r="E34" s="188"/>
      <c r="F34" s="194"/>
      <c r="G34" s="194"/>
      <c r="H34" s="194"/>
      <c r="I34" s="194"/>
      <c r="J34" s="194"/>
      <c r="K34" s="187" t="s">
        <v>100</v>
      </c>
      <c r="L34" s="187"/>
      <c r="M34" s="187"/>
      <c r="N34" s="187"/>
      <c r="O34" s="187"/>
      <c r="P34" s="187"/>
      <c r="Q34" s="187"/>
      <c r="R34" s="194"/>
      <c r="S34" s="194"/>
      <c r="T34" s="194"/>
      <c r="U34" s="194"/>
      <c r="V34" s="194"/>
      <c r="W34" s="194"/>
      <c r="X34" s="194"/>
      <c r="Y34" s="194"/>
      <c r="Z34" s="194"/>
      <c r="AA34" s="194"/>
    </row>
    <row r="35" spans="1:35" s="54" customFormat="1" ht="15.75" customHeight="1" x14ac:dyDescent="0.15">
      <c r="A35" s="193"/>
      <c r="B35" s="188" t="s">
        <v>54</v>
      </c>
      <c r="C35" s="188"/>
      <c r="D35" s="188"/>
      <c r="E35" s="188"/>
      <c r="F35" s="194" t="s">
        <v>55</v>
      </c>
      <c r="G35" s="194"/>
      <c r="H35" s="194"/>
      <c r="I35" s="194"/>
      <c r="J35" s="194"/>
      <c r="K35" s="199" t="s">
        <v>56</v>
      </c>
      <c r="L35" s="199"/>
      <c r="M35" s="199"/>
      <c r="N35" s="199"/>
      <c r="O35" s="199"/>
      <c r="P35" s="199"/>
      <c r="Q35" s="199"/>
      <c r="R35" s="199" t="s">
        <v>58</v>
      </c>
      <c r="S35" s="199"/>
      <c r="T35" s="199"/>
      <c r="U35" s="199"/>
      <c r="V35" s="199"/>
      <c r="W35" s="194" t="s">
        <v>73</v>
      </c>
      <c r="X35" s="194"/>
      <c r="Y35" s="194"/>
      <c r="Z35" s="194"/>
      <c r="AA35" s="194"/>
    </row>
    <row r="36" spans="1:35" s="54" customFormat="1" ht="15.75" customHeight="1" x14ac:dyDescent="0.15">
      <c r="A36" s="193"/>
      <c r="B36" s="188"/>
      <c r="C36" s="188"/>
      <c r="D36" s="188"/>
      <c r="E36" s="188"/>
      <c r="F36" s="194"/>
      <c r="G36" s="194"/>
      <c r="H36" s="194"/>
      <c r="I36" s="194"/>
      <c r="J36" s="194"/>
      <c r="K36" s="200" t="s">
        <v>53</v>
      </c>
      <c r="L36" s="200"/>
      <c r="M36" s="200"/>
      <c r="N36" s="200"/>
      <c r="O36" s="200"/>
      <c r="P36" s="200"/>
      <c r="Q36" s="200"/>
      <c r="R36" s="200" t="s">
        <v>81</v>
      </c>
      <c r="S36" s="200"/>
      <c r="T36" s="200"/>
      <c r="U36" s="200"/>
      <c r="V36" s="200"/>
      <c r="W36" s="194"/>
      <c r="X36" s="194"/>
      <c r="Y36" s="194"/>
      <c r="Z36" s="194"/>
      <c r="AA36" s="194"/>
    </row>
    <row r="37" spans="1:35" s="54" customFormat="1" ht="15.75" customHeight="1" x14ac:dyDescent="0.15">
      <c r="A37" s="193"/>
      <c r="B37" s="188"/>
      <c r="C37" s="188"/>
      <c r="D37" s="188"/>
      <c r="E37" s="188"/>
      <c r="F37" s="194"/>
      <c r="G37" s="194"/>
      <c r="H37" s="194"/>
      <c r="I37" s="194"/>
      <c r="J37" s="194"/>
      <c r="K37" s="187" t="s">
        <v>57</v>
      </c>
      <c r="L37" s="187"/>
      <c r="M37" s="187"/>
      <c r="N37" s="187"/>
      <c r="O37" s="187"/>
      <c r="P37" s="187"/>
      <c r="Q37" s="187"/>
      <c r="R37" s="187" t="s">
        <v>82</v>
      </c>
      <c r="S37" s="187"/>
      <c r="T37" s="187"/>
      <c r="U37" s="187"/>
      <c r="V37" s="187"/>
      <c r="W37" s="194"/>
      <c r="X37" s="194"/>
      <c r="Y37" s="194"/>
      <c r="Z37" s="194"/>
      <c r="AA37" s="194"/>
    </row>
    <row r="38" spans="1:35" s="54" customFormat="1" ht="60.75" customHeight="1" x14ac:dyDescent="0.15">
      <c r="A38" s="193"/>
      <c r="B38" s="188" t="s">
        <v>59</v>
      </c>
      <c r="C38" s="188"/>
      <c r="D38" s="188"/>
      <c r="E38" s="188"/>
      <c r="F38" s="194" t="s">
        <v>74</v>
      </c>
      <c r="G38" s="194"/>
      <c r="H38" s="194"/>
      <c r="I38" s="194"/>
      <c r="J38" s="194"/>
      <c r="K38" s="194"/>
      <c r="L38" s="194"/>
      <c r="M38" s="194"/>
      <c r="N38" s="194"/>
      <c r="O38" s="194"/>
      <c r="P38" s="194"/>
      <c r="Q38" s="194"/>
      <c r="R38" s="194" t="s">
        <v>88</v>
      </c>
      <c r="S38" s="194"/>
      <c r="T38" s="194"/>
      <c r="U38" s="194"/>
      <c r="V38" s="194"/>
      <c r="W38" s="194"/>
      <c r="X38" s="194"/>
      <c r="Y38" s="194"/>
      <c r="Z38" s="194"/>
      <c r="AA38" s="194"/>
    </row>
    <row r="39" spans="1:35" s="54" customFormat="1" ht="27.75" customHeight="1" x14ac:dyDescent="0.15">
      <c r="A39" s="193"/>
      <c r="B39" s="188" t="s">
        <v>60</v>
      </c>
      <c r="C39" s="188"/>
      <c r="D39" s="188"/>
      <c r="E39" s="188"/>
      <c r="F39" s="194" t="s">
        <v>75</v>
      </c>
      <c r="G39" s="194"/>
      <c r="H39" s="194"/>
      <c r="I39" s="194"/>
      <c r="J39" s="194"/>
      <c r="K39" s="194"/>
      <c r="L39" s="194"/>
      <c r="M39" s="194"/>
      <c r="N39" s="194"/>
      <c r="O39" s="194"/>
      <c r="P39" s="194"/>
      <c r="Q39" s="194"/>
      <c r="R39" s="194"/>
      <c r="S39" s="194"/>
      <c r="T39" s="194"/>
      <c r="U39" s="194"/>
      <c r="V39" s="194"/>
      <c r="W39" s="194"/>
      <c r="X39" s="194"/>
      <c r="Y39" s="194"/>
      <c r="Z39" s="194"/>
      <c r="AA39" s="194"/>
    </row>
    <row r="40" spans="1:35" s="54" customFormat="1" ht="27.75" customHeight="1" x14ac:dyDescent="0.15">
      <c r="A40" s="193"/>
      <c r="B40" s="188" t="s">
        <v>61</v>
      </c>
      <c r="C40" s="188"/>
      <c r="D40" s="188"/>
      <c r="E40" s="188"/>
      <c r="F40" s="194" t="s">
        <v>76</v>
      </c>
      <c r="G40" s="194"/>
      <c r="H40" s="194"/>
      <c r="I40" s="194"/>
      <c r="J40" s="194"/>
      <c r="K40" s="194"/>
      <c r="L40" s="194"/>
      <c r="M40" s="194"/>
      <c r="N40" s="194"/>
      <c r="O40" s="194"/>
      <c r="P40" s="194"/>
      <c r="Q40" s="194"/>
      <c r="R40" s="194"/>
      <c r="S40" s="194"/>
      <c r="T40" s="194"/>
      <c r="U40" s="194"/>
      <c r="V40" s="194"/>
      <c r="W40" s="194"/>
      <c r="X40" s="194"/>
      <c r="Y40" s="194"/>
      <c r="Z40" s="194"/>
      <c r="AA40" s="194"/>
    </row>
    <row r="41" spans="1:35" s="54" customFormat="1" ht="27.75" customHeight="1" x14ac:dyDescent="0.15">
      <c r="A41" s="193"/>
      <c r="B41" s="188" t="s">
        <v>62</v>
      </c>
      <c r="C41" s="188"/>
      <c r="D41" s="188"/>
      <c r="E41" s="188"/>
      <c r="F41" s="194" t="s">
        <v>77</v>
      </c>
      <c r="G41" s="194"/>
      <c r="H41" s="194"/>
      <c r="I41" s="194"/>
      <c r="J41" s="194"/>
      <c r="K41" s="194"/>
      <c r="L41" s="194"/>
      <c r="M41" s="194"/>
      <c r="N41" s="194"/>
      <c r="O41" s="194"/>
      <c r="P41" s="194"/>
      <c r="Q41" s="194"/>
      <c r="R41" s="194"/>
      <c r="S41" s="194"/>
      <c r="T41" s="194"/>
      <c r="U41" s="194"/>
      <c r="V41" s="194"/>
      <c r="W41" s="194"/>
      <c r="X41" s="194"/>
      <c r="Y41" s="194"/>
      <c r="Z41" s="194"/>
      <c r="AA41" s="194"/>
    </row>
    <row r="42" spans="1:35" s="54" customFormat="1" ht="49.5" customHeight="1" x14ac:dyDescent="0.15">
      <c r="A42" s="188" t="s">
        <v>95</v>
      </c>
      <c r="B42" s="188"/>
      <c r="C42" s="188"/>
      <c r="D42" s="188"/>
      <c r="E42" s="188"/>
      <c r="F42" s="69"/>
      <c r="G42" s="29"/>
      <c r="H42" s="76"/>
      <c r="I42" s="137" t="s">
        <v>84</v>
      </c>
      <c r="J42" s="137"/>
      <c r="K42" s="137"/>
      <c r="L42" s="137"/>
      <c r="M42" s="137"/>
      <c r="N42" s="137"/>
      <c r="O42" s="29"/>
      <c r="P42" s="76"/>
      <c r="Q42" s="137" t="s">
        <v>85</v>
      </c>
      <c r="R42" s="137"/>
      <c r="S42" s="137"/>
      <c r="T42" s="137"/>
      <c r="U42" s="137"/>
      <c r="V42" s="137"/>
      <c r="W42" s="29"/>
      <c r="X42" s="29"/>
      <c r="Y42" s="29"/>
      <c r="Z42" s="29"/>
      <c r="AA42" s="30"/>
    </row>
    <row r="43" spans="1:35" s="54" customFormat="1" ht="67.5" customHeight="1" x14ac:dyDescent="0.15">
      <c r="A43" s="207" t="s">
        <v>94</v>
      </c>
      <c r="B43" s="208"/>
      <c r="C43" s="208"/>
      <c r="D43" s="208"/>
      <c r="E43" s="209"/>
      <c r="F43" s="210"/>
      <c r="G43" s="211"/>
      <c r="H43" s="211"/>
      <c r="I43" s="211"/>
      <c r="J43" s="211"/>
      <c r="K43" s="211"/>
      <c r="L43" s="211"/>
      <c r="M43" s="211"/>
      <c r="N43" s="211"/>
      <c r="O43" s="211"/>
      <c r="P43" s="211"/>
      <c r="Q43" s="211"/>
      <c r="R43" s="211"/>
      <c r="S43" s="211"/>
      <c r="T43" s="211"/>
      <c r="U43" s="211"/>
      <c r="V43" s="211"/>
      <c r="W43" s="211"/>
      <c r="X43" s="211"/>
      <c r="Y43" s="211"/>
      <c r="Z43" s="211"/>
      <c r="AA43" s="211"/>
    </row>
    <row r="44" spans="1:35" s="54" customFormat="1" ht="21.75" customHeight="1" x14ac:dyDescent="0.15">
      <c r="A44" s="212" t="s">
        <v>63</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row>
    <row r="45" spans="1:35" s="54" customFormat="1" ht="15.75" customHeight="1" x14ac:dyDescent="0.15">
      <c r="AE45" s="68"/>
      <c r="AF45" s="68"/>
      <c r="AG45" s="68"/>
      <c r="AH45" s="68"/>
      <c r="AI45" s="68"/>
    </row>
    <row r="46" spans="1:35" s="54" customFormat="1" ht="15.75" customHeight="1" x14ac:dyDescent="0.15">
      <c r="A46" s="134" t="s">
        <v>64</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D46" s="28"/>
      <c r="AE46" s="68"/>
      <c r="AF46" s="68"/>
      <c r="AG46" s="68"/>
      <c r="AH46" s="68"/>
      <c r="AI46" s="68"/>
    </row>
    <row r="47" spans="1:35" s="54" customFormat="1" ht="24.75" customHeight="1" x14ac:dyDescent="0.15">
      <c r="A47" s="201" t="s">
        <v>65</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E47" s="68"/>
      <c r="AF47" s="68"/>
      <c r="AG47" s="68"/>
      <c r="AH47" s="68"/>
      <c r="AI47" s="68"/>
    </row>
    <row r="48" spans="1:35" s="54" customFormat="1" ht="24.75" customHeight="1" x14ac:dyDescent="0.15">
      <c r="A48" s="202" t="s">
        <v>66</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E48" s="68"/>
      <c r="AF48" s="68"/>
      <c r="AG48" s="68"/>
      <c r="AH48" s="68"/>
      <c r="AI48" s="68"/>
    </row>
    <row r="49" spans="1:35" s="54" customFormat="1" ht="24.75" customHeight="1" x14ac:dyDescent="0.15">
      <c r="A49" s="201" t="s">
        <v>67</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E49" s="68"/>
      <c r="AF49" s="68"/>
      <c r="AG49" s="68"/>
      <c r="AH49" s="68"/>
      <c r="AI49" s="68"/>
    </row>
    <row r="50" spans="1:35" s="54" customFormat="1" ht="24.75" customHeight="1" x14ac:dyDescent="0.15">
      <c r="A50" s="202" t="s">
        <v>78</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E50" s="68"/>
      <c r="AF50" s="68"/>
      <c r="AG50" s="68"/>
      <c r="AH50" s="68"/>
      <c r="AI50" s="68"/>
    </row>
    <row r="51" spans="1:35" s="54" customFormat="1" ht="24.75" customHeight="1" x14ac:dyDescent="0.15">
      <c r="A51" s="201" t="s">
        <v>68</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E51" s="68"/>
      <c r="AF51" s="68"/>
      <c r="AG51" s="68"/>
      <c r="AH51" s="68"/>
      <c r="AI51" s="68"/>
    </row>
    <row r="52" spans="1:35" s="54" customFormat="1" ht="24.75" customHeight="1" x14ac:dyDescent="0.15">
      <c r="A52" s="202" t="s">
        <v>86</v>
      </c>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E52" s="68"/>
      <c r="AF52" s="68"/>
      <c r="AG52" s="68"/>
      <c r="AH52" s="68"/>
      <c r="AI52" s="68"/>
    </row>
  </sheetData>
  <sheetProtection password="F01F" sheet="1" objects="1" scenarios="1" selectLockedCells="1" selectUnlockedCells="1"/>
  <mergeCells count="94">
    <mergeCell ref="A52:AA52"/>
    <mergeCell ref="A46:AA46"/>
    <mergeCell ref="A47:AA47"/>
    <mergeCell ref="A48:AA48"/>
    <mergeCell ref="A49:AA49"/>
    <mergeCell ref="A50:AA50"/>
    <mergeCell ref="A51:AA51"/>
    <mergeCell ref="R37:V37"/>
    <mergeCell ref="A44:AA44"/>
    <mergeCell ref="B39:E39"/>
    <mergeCell ref="F39:AA39"/>
    <mergeCell ref="B40:E40"/>
    <mergeCell ref="F40:AA40"/>
    <mergeCell ref="B41:E41"/>
    <mergeCell ref="F41:AA41"/>
    <mergeCell ref="A42:E42"/>
    <mergeCell ref="I42:N42"/>
    <mergeCell ref="Q42:V42"/>
    <mergeCell ref="A43:E43"/>
    <mergeCell ref="F43:AA43"/>
    <mergeCell ref="B38:E38"/>
    <mergeCell ref="F38:Q38"/>
    <mergeCell ref="R38:AA38"/>
    <mergeCell ref="K33:Q33"/>
    <mergeCell ref="K34:Q34"/>
    <mergeCell ref="B35:E37"/>
    <mergeCell ref="F35:J37"/>
    <mergeCell ref="K35:Q35"/>
    <mergeCell ref="R35:V35"/>
    <mergeCell ref="B32:E34"/>
    <mergeCell ref="F32:J34"/>
    <mergeCell ref="K32:Q32"/>
    <mergeCell ref="R32:V34"/>
    <mergeCell ref="W32:AA34"/>
    <mergeCell ref="W35:AA37"/>
    <mergeCell ref="K36:Q36"/>
    <mergeCell ref="R36:V36"/>
    <mergeCell ref="K37:Q37"/>
    <mergeCell ref="B31:E31"/>
    <mergeCell ref="F31:J31"/>
    <mergeCell ref="K31:Q31"/>
    <mergeCell ref="R31:V31"/>
    <mergeCell ref="W31:AA31"/>
    <mergeCell ref="A26:AC26"/>
    <mergeCell ref="A28:E28"/>
    <mergeCell ref="F28:J28"/>
    <mergeCell ref="A29:A41"/>
    <mergeCell ref="B29:C29"/>
    <mergeCell ref="D29:E29"/>
    <mergeCell ref="G29:G30"/>
    <mergeCell ref="H29:J30"/>
    <mergeCell ref="M29:M30"/>
    <mergeCell ref="N29:Q30"/>
    <mergeCell ref="S29:S30"/>
    <mergeCell ref="T29:V30"/>
    <mergeCell ref="X29:X30"/>
    <mergeCell ref="Y29:AA30"/>
    <mergeCell ref="B30:C30"/>
    <mergeCell ref="D30:E30"/>
    <mergeCell ref="A25:AC25"/>
    <mergeCell ref="B16:AA16"/>
    <mergeCell ref="A17:P17"/>
    <mergeCell ref="A18:AB18"/>
    <mergeCell ref="A19:I19"/>
    <mergeCell ref="K19:L19"/>
    <mergeCell ref="M19:N19"/>
    <mergeCell ref="O19:AB19"/>
    <mergeCell ref="A20:I20"/>
    <mergeCell ref="J20:AB20"/>
    <mergeCell ref="A21:I21"/>
    <mergeCell ref="J21:AB21"/>
    <mergeCell ref="A23:AB23"/>
    <mergeCell ref="B15:AA15"/>
    <mergeCell ref="J8:O8"/>
    <mergeCell ref="P8:AB8"/>
    <mergeCell ref="J9:O9"/>
    <mergeCell ref="A10:I10"/>
    <mergeCell ref="J10:O10"/>
    <mergeCell ref="P10:Z10"/>
    <mergeCell ref="AA10:AB10"/>
    <mergeCell ref="J11:O13"/>
    <mergeCell ref="P11:R11"/>
    <mergeCell ref="S11:Z11"/>
    <mergeCell ref="P13:AB13"/>
    <mergeCell ref="A14:P14"/>
    <mergeCell ref="A1:AB1"/>
    <mergeCell ref="A3:E3"/>
    <mergeCell ref="A4:E5"/>
    <mergeCell ref="R5:U5"/>
    <mergeCell ref="J6:O7"/>
    <mergeCell ref="P6:Q6"/>
    <mergeCell ref="R6:V6"/>
    <mergeCell ref="A7:B7"/>
    <mergeCell ref="P7:AB7"/>
  </mergeCells>
  <phoneticPr fontId="3"/>
  <pageMargins left="0.96" right="0.27" top="0.75" bottom="0.6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入力用シート</vt:lpstr>
      <vt:lpstr>印刷用シート</vt:lpstr>
      <vt:lpstr>直筆用様式</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MS4018</dc:creator>
  <cp:lastModifiedBy>MS2024</cp:lastModifiedBy>
  <cp:lastPrinted>2018-11-26T02:21:41Z</cp:lastPrinted>
  <dcterms:created xsi:type="dcterms:W3CDTF">2018-11-20T08:04:25Z</dcterms:created>
  <dcterms:modified xsi:type="dcterms:W3CDTF">2018-11-26T02:49:23Z</dcterms:modified>
</cp:coreProperties>
</file>