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DA49E04-A30A-41AC-9785-DAB021AF839A}" xr6:coauthVersionLast="47" xr6:coauthVersionMax="47" xr10:uidLastSave="{00000000-0000-0000-0000-000000000000}"/>
  <bookViews>
    <workbookView xWindow="-120" yWindow="-120" windowWidth="29040" windowHeight="164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23" i="1"/>
  <c r="I22" i="1"/>
  <c r="I21" i="1"/>
  <c r="I20" i="1"/>
  <c r="I19" i="1"/>
  <c r="I18" i="1"/>
  <c r="I17" i="1"/>
  <c r="I16" i="1"/>
  <c r="I15" i="1"/>
  <c r="I14" i="1"/>
  <c r="I13" i="1"/>
  <c r="D14" i="1"/>
  <c r="D15" i="1"/>
  <c r="D16" i="1"/>
  <c r="D17" i="1"/>
  <c r="D18" i="1"/>
  <c r="D19" i="1"/>
  <c r="D20" i="1"/>
  <c r="D21" i="1"/>
  <c r="D22" i="1"/>
  <c r="D23" i="1"/>
  <c r="D24" i="1"/>
  <c r="D13" i="1"/>
  <c r="D26" i="1" l="1"/>
  <c r="I26" i="1"/>
</calcChain>
</file>

<file path=xl/sharedStrings.xml><?xml version="1.0" encoding="utf-8"?>
<sst xmlns="http://schemas.openxmlformats.org/spreadsheetml/2006/main" count="72" uniqueCount="31">
  <si>
    <t>申請額計算シート</t>
    <rPh sb="0" eb="3">
      <t>シンセイガク</t>
    </rPh>
    <rPh sb="3" eb="5">
      <t>ケイサン</t>
    </rPh>
    <phoneticPr fontId="1"/>
  </si>
  <si>
    <t>小学生用</t>
    <rPh sb="0" eb="3">
      <t>ショウガクセイ</t>
    </rPh>
    <rPh sb="3" eb="4">
      <t>ヨウ</t>
    </rPh>
    <phoneticPr fontId="1"/>
  </si>
  <si>
    <t>月</t>
    <rPh sb="0" eb="1">
      <t>ツキ</t>
    </rPh>
    <phoneticPr fontId="1"/>
  </si>
  <si>
    <t>４月</t>
    <rPh sb="1" eb="2">
      <t>ガツ</t>
    </rPh>
    <phoneticPr fontId="1"/>
  </si>
  <si>
    <t>５月</t>
  </si>
  <si>
    <t>６月</t>
  </si>
  <si>
    <t>７月</t>
  </si>
  <si>
    <t>８月</t>
  </si>
  <si>
    <t>９月</t>
  </si>
  <si>
    <t>１月</t>
  </si>
  <si>
    <t>２月</t>
  </si>
  <si>
    <t>３月</t>
  </si>
  <si>
    <t>10月</t>
    <phoneticPr fontId="1"/>
  </si>
  <si>
    <t>11月</t>
  </si>
  <si>
    <t>12月</t>
  </si>
  <si>
    <t>給食費
負担額
ア</t>
    <rPh sb="0" eb="3">
      <t>キュウショクヒ</t>
    </rPh>
    <rPh sb="4" eb="7">
      <t>フタンガク</t>
    </rPh>
    <phoneticPr fontId="1"/>
  </si>
  <si>
    <t>月限度額
イ</t>
    <rPh sb="0" eb="1">
      <t>ツキ</t>
    </rPh>
    <rPh sb="1" eb="4">
      <t>ゲンドガク</t>
    </rPh>
    <phoneticPr fontId="1"/>
  </si>
  <si>
    <t>円</t>
    <rPh sb="0" eb="1">
      <t>エン</t>
    </rPh>
    <phoneticPr fontId="1"/>
  </si>
  <si>
    <t>中学生用</t>
    <rPh sb="0" eb="3">
      <t>チュウガクセイ</t>
    </rPh>
    <rPh sb="3" eb="4">
      <t>ヨウ</t>
    </rPh>
    <phoneticPr fontId="1"/>
  </si>
  <si>
    <t>補助対象額
ウ
ア・イのうち小さい額</t>
    <rPh sb="0" eb="5">
      <t>ホジョタイショウガク</t>
    </rPh>
    <rPh sb="14" eb="15">
      <t>チイ</t>
    </rPh>
    <rPh sb="17" eb="18">
      <t>ガク</t>
    </rPh>
    <phoneticPr fontId="1"/>
  </si>
  <si>
    <t>　□　申請額及び請求額の記入を教育委員会に委任します。</t>
    <rPh sb="3" eb="6">
      <t>シンセイガク</t>
    </rPh>
    <rPh sb="6" eb="7">
      <t>オヨ</t>
    </rPh>
    <rPh sb="8" eb="11">
      <t>セイキュウガク</t>
    </rPh>
    <rPh sb="12" eb="14">
      <t>キニュウ</t>
    </rPh>
    <rPh sb="15" eb="20">
      <t>キョウイクイインカイ</t>
    </rPh>
    <rPh sb="21" eb="23">
      <t>イニン</t>
    </rPh>
    <phoneticPr fontId="1"/>
  </si>
  <si>
    <t>　↑チェック✓</t>
    <phoneticPr fontId="1"/>
  </si>
  <si>
    <t>署名</t>
    <rPh sb="0" eb="2">
      <t>ショメイ</t>
    </rPh>
    <phoneticPr fontId="1"/>
  </si>
  <si>
    <t>この額が申請額になります。↑</t>
    <rPh sb="2" eb="3">
      <t>ガク</t>
    </rPh>
    <rPh sb="4" eb="7">
      <t>シンセイガク</t>
    </rPh>
    <phoneticPr fontId="1"/>
  </si>
  <si>
    <t>②　学校長の証明を受けた、給食費負担額をアの列に転記してください。</t>
    <rPh sb="2" eb="5">
      <t>ガッコウチョウ</t>
    </rPh>
    <rPh sb="6" eb="8">
      <t>ショウメイ</t>
    </rPh>
    <rPh sb="9" eb="10">
      <t>ウ</t>
    </rPh>
    <rPh sb="13" eb="19">
      <t>キュウショクヒフタンガク</t>
    </rPh>
    <rPh sb="22" eb="23">
      <t>レツ</t>
    </rPh>
    <rPh sb="24" eb="26">
      <t>テンキ</t>
    </rPh>
    <phoneticPr fontId="1"/>
  </si>
  <si>
    <t>③　アとイを比較し、小さい額をウに記入してください。</t>
    <rPh sb="6" eb="8">
      <t>ヒカク</t>
    </rPh>
    <rPh sb="10" eb="11">
      <t>チイ</t>
    </rPh>
    <rPh sb="13" eb="14">
      <t>ガク</t>
    </rPh>
    <rPh sb="17" eb="19">
      <t>キニュウ</t>
    </rPh>
    <phoneticPr fontId="1"/>
  </si>
  <si>
    <t>④　ウの合計が申請書の申請額になります。申請書に転記してください。</t>
    <rPh sb="4" eb="6">
      <t>ゴウケイ</t>
    </rPh>
    <rPh sb="7" eb="10">
      <t>シンセイショ</t>
    </rPh>
    <rPh sb="11" eb="14">
      <t>シンセイガク</t>
    </rPh>
    <rPh sb="20" eb="23">
      <t>シンセイショ</t>
    </rPh>
    <rPh sb="24" eb="26">
      <t>テンキ</t>
    </rPh>
    <phoneticPr fontId="1"/>
  </si>
  <si>
    <t>①　申請書に記入する申請額を計算します。小学生は左、中学生は右の表を使用してください。</t>
    <rPh sb="2" eb="5">
      <t>シンセイショ</t>
    </rPh>
    <rPh sb="6" eb="8">
      <t>キニュウ</t>
    </rPh>
    <rPh sb="10" eb="13">
      <t>シンセイガク</t>
    </rPh>
    <rPh sb="14" eb="16">
      <t>ケイサン</t>
    </rPh>
    <rPh sb="20" eb="23">
      <t>ショウガクセイ</t>
    </rPh>
    <rPh sb="24" eb="25">
      <t>ヒダリ</t>
    </rPh>
    <rPh sb="26" eb="29">
      <t>チュウガクセイ</t>
    </rPh>
    <rPh sb="30" eb="31">
      <t>ミギ</t>
    </rPh>
    <rPh sb="32" eb="33">
      <t>ヒョウ</t>
    </rPh>
    <rPh sb="34" eb="36">
      <t>シヨウ</t>
    </rPh>
    <phoneticPr fontId="1"/>
  </si>
  <si>
    <t>ウ合計</t>
    <rPh sb="1" eb="3">
      <t>ゴウケイ</t>
    </rPh>
    <phoneticPr fontId="1"/>
  </si>
  <si>
    <t>　申請額は間違いがないよう慎重に記入をお願いします。心配な場合は、教育委員会で記入しますので以下に署名とチェックをお願いします。</t>
    <rPh sb="1" eb="4">
      <t>シンセイガク</t>
    </rPh>
    <rPh sb="5" eb="7">
      <t>マチガ</t>
    </rPh>
    <rPh sb="13" eb="15">
      <t>シンチョウ</t>
    </rPh>
    <rPh sb="16" eb="18">
      <t>キニュウ</t>
    </rPh>
    <rPh sb="20" eb="21">
      <t>ネガ</t>
    </rPh>
    <rPh sb="26" eb="28">
      <t>シンパイ</t>
    </rPh>
    <rPh sb="29" eb="31">
      <t>バアイ</t>
    </rPh>
    <rPh sb="33" eb="38">
      <t>キョウイクイインカイ</t>
    </rPh>
    <rPh sb="39" eb="41">
      <t>キニュウ</t>
    </rPh>
    <rPh sb="46" eb="48">
      <t>イカ</t>
    </rPh>
    <rPh sb="49" eb="51">
      <t>ショメイ</t>
    </rPh>
    <rPh sb="58" eb="59">
      <t>ネガ</t>
    </rPh>
    <phoneticPr fontId="1"/>
  </si>
  <si>
    <r>
      <t>　　　</t>
    </r>
    <r>
      <rPr>
        <b/>
        <u/>
        <sz val="11"/>
        <color theme="1"/>
        <rFont val="BIZ UDP明朝 Medium"/>
        <family val="1"/>
        <charset val="128"/>
      </rPr>
      <t>※</t>
    </r>
    <r>
      <rPr>
        <u/>
        <sz val="11"/>
        <color theme="1"/>
        <rFont val="BIZ UDP明朝 Medium"/>
        <family val="1"/>
        <charset val="128"/>
      </rPr>
      <t>アが12月すべてに生じる場合は、最も小さい額の月のウは0円となります。</t>
    </r>
    <rPh sb="8" eb="9">
      <t>ツキ</t>
    </rPh>
    <rPh sb="13" eb="14">
      <t>ショウ</t>
    </rPh>
    <rPh sb="16" eb="18">
      <t>バアイ</t>
    </rPh>
    <rPh sb="20" eb="21">
      <t>モット</t>
    </rPh>
    <rPh sb="22" eb="23">
      <t>チイ</t>
    </rPh>
    <rPh sb="25" eb="26">
      <t>ガク</t>
    </rPh>
    <rPh sb="27" eb="28">
      <t>ツキ</t>
    </rPh>
    <rPh sb="32" eb="3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</si>
</sst>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游ゴシック"/>
      <family val="2"/>
      <scheme val="minor"/>
    </font>
    <font>
      <sz val="6"/>
      <name val="游ゴシック"/>
      <family val="3"/>
      <charset val="128"/>
      <scheme val="minor"/>
    </font>
    <font>
      <sz val="11"/>
      <color theme="1"/>
      <name val="BIZ UDP明朝 Medium"/>
      <family val="1"/>
      <charset val="128"/>
    </font>
    <font>
      <sz val="20"/>
      <color theme="1"/>
      <name val="BIZ UDP明朝 Medium"/>
      <family val="1"/>
      <charset val="128"/>
    </font>
    <font>
      <sz val="22"/>
      <color theme="1"/>
      <name val="BIZ UDP明朝 Medium"/>
      <family val="1"/>
      <charset val="128"/>
    </font>
    <font>
      <b/>
      <u/>
      <sz val="11"/>
      <color theme="1"/>
      <name val="BIZ UDP明朝 Medium"/>
      <family val="1"/>
      <charset val="128"/>
    </font>
    <font>
      <u/>
      <sz val="11"/>
      <color theme="1"/>
      <name val="BIZ UDP明朝 Medium"/>
      <family val="1"/>
      <charset val="128"/>
    </font>
    <font>
      <sz val="11"/>
      <color rgb="FFFF0000"/>
      <name val="BIZ UDP明朝 Medium"/>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indexed="64"/>
      </left>
      <right style="medium">
        <color indexed="64"/>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s>
  <cellStyleXfs count="1">
    <xf numFmtId="0" fontId="0" fillId="0" borderId="0"/>
  </cellStyleXfs>
  <cellXfs count="27">
    <xf numFmtId="0" fontId="0" fillId="0" borderId="0" xfId="0"/>
    <xf numFmtId="0" fontId="2" fillId="0" borderId="0" xfId="0" applyFont="1"/>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right"/>
    </xf>
    <xf numFmtId="0" fontId="2" fillId="0" borderId="8" xfId="0" applyFont="1" applyBorder="1" applyAlignment="1">
      <alignment horizontal="left"/>
    </xf>
    <xf numFmtId="0" fontId="2" fillId="0" borderId="0" xfId="0" applyFont="1" applyAlignment="1">
      <alignment vertical="center"/>
    </xf>
    <xf numFmtId="0" fontId="2" fillId="0" borderId="7" xfId="0" applyFont="1" applyBorder="1" applyAlignment="1">
      <alignment vertical="center"/>
    </xf>
    <xf numFmtId="0" fontId="2" fillId="0" borderId="10" xfId="0" applyFont="1" applyBorder="1" applyAlignment="1">
      <alignment horizont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176" fontId="2" fillId="0" borderId="4" xfId="0" applyNumberFormat="1" applyFont="1" applyBorder="1" applyAlignment="1">
      <alignment horizontal="right"/>
    </xf>
    <xf numFmtId="176" fontId="2" fillId="0" borderId="5" xfId="0" applyNumberFormat="1" applyFont="1" applyBorder="1" applyAlignment="1">
      <alignment horizontal="right"/>
    </xf>
    <xf numFmtId="176" fontId="2" fillId="0" borderId="9" xfId="0" applyNumberFormat="1" applyFont="1" applyBorder="1" applyAlignment="1">
      <alignment horizontal="right"/>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3" fillId="0" borderId="0" xfId="0" applyFont="1" applyAlignment="1">
      <alignment horizontal="center"/>
    </xf>
    <xf numFmtId="0" fontId="4" fillId="0" borderId="0" xfId="0" applyFont="1" applyAlignment="1">
      <alignment horizontal="center" vertical="top"/>
    </xf>
    <xf numFmtId="176" fontId="7" fillId="0" borderId="6" xfId="0" applyNumberFormat="1"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topLeftCell="A8" zoomScaleNormal="100" workbookViewId="0">
      <selection activeCell="K13" sqref="K13"/>
    </sheetView>
  </sheetViews>
  <sheetFormatPr defaultColWidth="9" defaultRowHeight="13.5" x14ac:dyDescent="0.15"/>
  <cols>
    <col min="1" max="1" width="9" style="1"/>
    <col min="2" max="4" width="10.75" style="1" customWidth="1"/>
    <col min="5" max="5" width="5" style="1" customWidth="1"/>
    <col min="6" max="6" width="8.875" style="1" customWidth="1"/>
    <col min="7" max="9" width="10.75" style="1" customWidth="1"/>
    <col min="10" max="16384" width="9" style="1"/>
  </cols>
  <sheetData>
    <row r="1" spans="1:9" ht="31.5" customHeight="1" x14ac:dyDescent="0.15">
      <c r="A1" s="25" t="s">
        <v>0</v>
      </c>
      <c r="B1" s="25"/>
      <c r="C1" s="25"/>
      <c r="D1" s="25"/>
      <c r="E1" s="25"/>
      <c r="F1" s="25"/>
      <c r="G1" s="25"/>
      <c r="H1" s="25"/>
      <c r="I1" s="25"/>
    </row>
    <row r="2" spans="1:9" s="10" customFormat="1" ht="24" customHeight="1" thickBot="1" x14ac:dyDescent="0.45">
      <c r="A2" s="10" t="s">
        <v>27</v>
      </c>
    </row>
    <row r="3" spans="1:9" s="10" customFormat="1" ht="44.25" customHeight="1" x14ac:dyDescent="0.4">
      <c r="B3" s="21" t="s">
        <v>29</v>
      </c>
      <c r="C3" s="22"/>
      <c r="D3" s="22"/>
      <c r="E3" s="22"/>
      <c r="F3" s="22"/>
      <c r="G3" s="22"/>
      <c r="H3" s="23"/>
    </row>
    <row r="4" spans="1:9" s="10" customFormat="1" ht="26.25" customHeight="1" x14ac:dyDescent="0.4">
      <c r="B4" s="13" t="s">
        <v>20</v>
      </c>
      <c r="H4" s="14"/>
    </row>
    <row r="5" spans="1:9" s="10" customFormat="1" ht="26.25" customHeight="1" x14ac:dyDescent="0.4">
      <c r="B5" s="13" t="s">
        <v>21</v>
      </c>
      <c r="D5" s="11" t="s">
        <v>22</v>
      </c>
      <c r="E5" s="11"/>
      <c r="F5" s="11"/>
      <c r="G5" s="11"/>
      <c r="H5" s="14"/>
    </row>
    <row r="6" spans="1:9" s="10" customFormat="1" ht="12.75" customHeight="1" thickBot="1" x14ac:dyDescent="0.45">
      <c r="B6" s="15"/>
      <c r="C6" s="16"/>
      <c r="D6" s="16"/>
      <c r="E6" s="16"/>
      <c r="F6" s="16"/>
      <c r="G6" s="16"/>
      <c r="H6" s="17"/>
    </row>
    <row r="7" spans="1:9" s="10" customFormat="1" ht="20.25" customHeight="1" x14ac:dyDescent="0.4">
      <c r="A7" s="10" t="s">
        <v>24</v>
      </c>
    </row>
    <row r="8" spans="1:9" s="10" customFormat="1" ht="20.25" customHeight="1" x14ac:dyDescent="0.4">
      <c r="A8" s="10" t="s">
        <v>25</v>
      </c>
    </row>
    <row r="9" spans="1:9" s="10" customFormat="1" ht="20.25" customHeight="1" x14ac:dyDescent="0.4">
      <c r="A9" s="10" t="s">
        <v>30</v>
      </c>
    </row>
    <row r="10" spans="1:9" s="10" customFormat="1" ht="20.25" customHeight="1" x14ac:dyDescent="0.4">
      <c r="A10" s="10" t="s">
        <v>26</v>
      </c>
    </row>
    <row r="11" spans="1:9" ht="33.75" customHeight="1" thickBot="1" x14ac:dyDescent="0.25">
      <c r="A11" s="24" t="s">
        <v>1</v>
      </c>
      <c r="B11" s="24"/>
      <c r="C11" s="24"/>
      <c r="D11" s="24"/>
      <c r="F11" s="24" t="s">
        <v>18</v>
      </c>
      <c r="G11" s="24"/>
      <c r="H11" s="24"/>
      <c r="I11" s="24"/>
    </row>
    <row r="12" spans="1:9" ht="54" x14ac:dyDescent="0.15">
      <c r="A12" s="2" t="s">
        <v>2</v>
      </c>
      <c r="B12" s="3" t="s">
        <v>15</v>
      </c>
      <c r="C12" s="4" t="s">
        <v>16</v>
      </c>
      <c r="D12" s="3" t="s">
        <v>19</v>
      </c>
      <c r="F12" s="5" t="s">
        <v>2</v>
      </c>
      <c r="G12" s="3" t="s">
        <v>15</v>
      </c>
      <c r="H12" s="4" t="s">
        <v>16</v>
      </c>
      <c r="I12" s="3" t="s">
        <v>19</v>
      </c>
    </row>
    <row r="13" spans="1:9" ht="30" customHeight="1" x14ac:dyDescent="0.15">
      <c r="A13" s="6" t="s">
        <v>3</v>
      </c>
      <c r="B13" s="18" t="s">
        <v>17</v>
      </c>
      <c r="C13" s="26">
        <v>4800</v>
      </c>
      <c r="D13" s="18" t="str">
        <f>IF(B13="円","円",MIN(B13,C13))</f>
        <v>円</v>
      </c>
      <c r="F13" s="7" t="s">
        <v>3</v>
      </c>
      <c r="G13" s="18" t="s">
        <v>17</v>
      </c>
      <c r="H13" s="26">
        <v>5500</v>
      </c>
      <c r="I13" s="18" t="str">
        <f>IF(G13="円","円",MIN(G13,H13))</f>
        <v>円</v>
      </c>
    </row>
    <row r="14" spans="1:9" ht="30" customHeight="1" x14ac:dyDescent="0.15">
      <c r="A14" s="6" t="s">
        <v>4</v>
      </c>
      <c r="B14" s="18" t="s">
        <v>17</v>
      </c>
      <c r="C14" s="26">
        <v>4800</v>
      </c>
      <c r="D14" s="18" t="str">
        <f t="shared" ref="D14:D24" si="0">IF(B14="円","円",MIN(B14,C14))</f>
        <v>円</v>
      </c>
      <c r="F14" s="7" t="s">
        <v>4</v>
      </c>
      <c r="G14" s="18" t="s">
        <v>17</v>
      </c>
      <c r="H14" s="26">
        <v>5500</v>
      </c>
      <c r="I14" s="18" t="str">
        <f t="shared" ref="I14:I24" si="1">IF(G14="円","円",MIN(G14,H14))</f>
        <v>円</v>
      </c>
    </row>
    <row r="15" spans="1:9" ht="30" customHeight="1" x14ac:dyDescent="0.15">
      <c r="A15" s="6" t="s">
        <v>5</v>
      </c>
      <c r="B15" s="18" t="s">
        <v>17</v>
      </c>
      <c r="C15" s="26">
        <v>4800</v>
      </c>
      <c r="D15" s="18" t="str">
        <f t="shared" si="0"/>
        <v>円</v>
      </c>
      <c r="F15" s="7" t="s">
        <v>5</v>
      </c>
      <c r="G15" s="18" t="s">
        <v>17</v>
      </c>
      <c r="H15" s="26">
        <v>5500</v>
      </c>
      <c r="I15" s="18" t="str">
        <f t="shared" si="1"/>
        <v>円</v>
      </c>
    </row>
    <row r="16" spans="1:9" ht="30" customHeight="1" x14ac:dyDescent="0.15">
      <c r="A16" s="6" t="s">
        <v>6</v>
      </c>
      <c r="B16" s="18" t="s">
        <v>17</v>
      </c>
      <c r="C16" s="26">
        <v>4800</v>
      </c>
      <c r="D16" s="18" t="str">
        <f t="shared" si="0"/>
        <v>円</v>
      </c>
      <c r="F16" s="7" t="s">
        <v>6</v>
      </c>
      <c r="G16" s="18" t="s">
        <v>17</v>
      </c>
      <c r="H16" s="26">
        <v>5500</v>
      </c>
      <c r="I16" s="18" t="str">
        <f t="shared" si="1"/>
        <v>円</v>
      </c>
    </row>
    <row r="17" spans="1:9" ht="30" customHeight="1" x14ac:dyDescent="0.15">
      <c r="A17" s="6" t="s">
        <v>7</v>
      </c>
      <c r="B17" s="18" t="s">
        <v>17</v>
      </c>
      <c r="C17" s="26">
        <v>4800</v>
      </c>
      <c r="D17" s="18" t="str">
        <f t="shared" si="0"/>
        <v>円</v>
      </c>
      <c r="F17" s="7" t="s">
        <v>7</v>
      </c>
      <c r="G17" s="18" t="s">
        <v>17</v>
      </c>
      <c r="H17" s="26">
        <v>5500</v>
      </c>
      <c r="I17" s="18" t="str">
        <f t="shared" si="1"/>
        <v>円</v>
      </c>
    </row>
    <row r="18" spans="1:9" ht="30" customHeight="1" x14ac:dyDescent="0.15">
      <c r="A18" s="6" t="s">
        <v>8</v>
      </c>
      <c r="B18" s="18" t="s">
        <v>17</v>
      </c>
      <c r="C18" s="26">
        <v>4800</v>
      </c>
      <c r="D18" s="18" t="str">
        <f t="shared" si="0"/>
        <v>円</v>
      </c>
      <c r="F18" s="7" t="s">
        <v>8</v>
      </c>
      <c r="G18" s="18" t="s">
        <v>17</v>
      </c>
      <c r="H18" s="26">
        <v>5500</v>
      </c>
      <c r="I18" s="18" t="str">
        <f t="shared" si="1"/>
        <v>円</v>
      </c>
    </row>
    <row r="19" spans="1:9" ht="30" customHeight="1" x14ac:dyDescent="0.15">
      <c r="A19" s="6" t="s">
        <v>12</v>
      </c>
      <c r="B19" s="18" t="s">
        <v>17</v>
      </c>
      <c r="C19" s="26">
        <v>4800</v>
      </c>
      <c r="D19" s="18" t="str">
        <f t="shared" si="0"/>
        <v>円</v>
      </c>
      <c r="F19" s="7" t="s">
        <v>12</v>
      </c>
      <c r="G19" s="18" t="s">
        <v>17</v>
      </c>
      <c r="H19" s="26">
        <v>5500</v>
      </c>
      <c r="I19" s="18" t="str">
        <f t="shared" si="1"/>
        <v>円</v>
      </c>
    </row>
    <row r="20" spans="1:9" ht="30" customHeight="1" x14ac:dyDescent="0.15">
      <c r="A20" s="6" t="s">
        <v>13</v>
      </c>
      <c r="B20" s="18" t="s">
        <v>17</v>
      </c>
      <c r="C20" s="26">
        <v>4800</v>
      </c>
      <c r="D20" s="18" t="str">
        <f t="shared" si="0"/>
        <v>円</v>
      </c>
      <c r="F20" s="7" t="s">
        <v>13</v>
      </c>
      <c r="G20" s="18" t="s">
        <v>17</v>
      </c>
      <c r="H20" s="26">
        <v>5500</v>
      </c>
      <c r="I20" s="18" t="str">
        <f t="shared" si="1"/>
        <v>円</v>
      </c>
    </row>
    <row r="21" spans="1:9" ht="30" customHeight="1" x14ac:dyDescent="0.15">
      <c r="A21" s="6" t="s">
        <v>14</v>
      </c>
      <c r="B21" s="18" t="s">
        <v>17</v>
      </c>
      <c r="C21" s="26">
        <v>4800</v>
      </c>
      <c r="D21" s="18" t="str">
        <f t="shared" si="0"/>
        <v>円</v>
      </c>
      <c r="F21" s="7" t="s">
        <v>14</v>
      </c>
      <c r="G21" s="18" t="s">
        <v>17</v>
      </c>
      <c r="H21" s="26">
        <v>5500</v>
      </c>
      <c r="I21" s="18" t="str">
        <f t="shared" si="1"/>
        <v>円</v>
      </c>
    </row>
    <row r="22" spans="1:9" ht="30" customHeight="1" x14ac:dyDescent="0.15">
      <c r="A22" s="6" t="s">
        <v>9</v>
      </c>
      <c r="B22" s="18" t="s">
        <v>17</v>
      </c>
      <c r="C22" s="26">
        <v>4800</v>
      </c>
      <c r="D22" s="18" t="str">
        <f t="shared" si="0"/>
        <v>円</v>
      </c>
      <c r="F22" s="7" t="s">
        <v>9</v>
      </c>
      <c r="G22" s="18" t="s">
        <v>17</v>
      </c>
      <c r="H22" s="26">
        <v>5500</v>
      </c>
      <c r="I22" s="18" t="str">
        <f t="shared" si="1"/>
        <v>円</v>
      </c>
    </row>
    <row r="23" spans="1:9" ht="30" customHeight="1" x14ac:dyDescent="0.15">
      <c r="A23" s="6" t="s">
        <v>10</v>
      </c>
      <c r="B23" s="18" t="s">
        <v>17</v>
      </c>
      <c r="C23" s="26">
        <v>4800</v>
      </c>
      <c r="D23" s="18" t="str">
        <f t="shared" si="0"/>
        <v>円</v>
      </c>
      <c r="F23" s="7" t="s">
        <v>10</v>
      </c>
      <c r="G23" s="18" t="s">
        <v>17</v>
      </c>
      <c r="H23" s="26">
        <v>5500</v>
      </c>
      <c r="I23" s="18" t="str">
        <f t="shared" si="1"/>
        <v>円</v>
      </c>
    </row>
    <row r="24" spans="1:9" ht="30" customHeight="1" thickBot="1" x14ac:dyDescent="0.2">
      <c r="A24" s="6" t="s">
        <v>11</v>
      </c>
      <c r="B24" s="19" t="s">
        <v>17</v>
      </c>
      <c r="C24" s="26">
        <v>4800</v>
      </c>
      <c r="D24" s="18" t="str">
        <f t="shared" si="0"/>
        <v>円</v>
      </c>
      <c r="F24" s="12" t="s">
        <v>11</v>
      </c>
      <c r="G24" s="18" t="s">
        <v>17</v>
      </c>
      <c r="H24" s="26">
        <v>5500</v>
      </c>
      <c r="I24" s="18" t="str">
        <f t="shared" si="1"/>
        <v>円</v>
      </c>
    </row>
    <row r="25" spans="1:9" ht="16.5" customHeight="1" thickTop="1" x14ac:dyDescent="0.15">
      <c r="C25" s="8"/>
      <c r="D25" s="9" t="s">
        <v>28</v>
      </c>
      <c r="H25" s="8"/>
      <c r="I25" s="9" t="s">
        <v>28</v>
      </c>
    </row>
    <row r="26" spans="1:9" ht="20.25" customHeight="1" thickBot="1" x14ac:dyDescent="0.2">
      <c r="C26" s="8"/>
      <c r="D26" s="20" t="str">
        <f>IF(SUM(D13:D24)&gt;0,SUM(D13:D24),"円")</f>
        <v>円</v>
      </c>
      <c r="H26" s="8"/>
      <c r="I26" s="20" t="str">
        <f>IF(SUM(I13:I24)&gt;0,SUM(I13:I24),"円")</f>
        <v>円</v>
      </c>
    </row>
    <row r="27" spans="1:9" ht="14.25" thickTop="1" x14ac:dyDescent="0.15">
      <c r="D27" s="8" t="s">
        <v>23</v>
      </c>
      <c r="I27" s="8" t="s">
        <v>23</v>
      </c>
    </row>
  </sheetData>
  <mergeCells count="4">
    <mergeCell ref="B3:H3"/>
    <mergeCell ref="A11:D11"/>
    <mergeCell ref="F11:I11"/>
    <mergeCell ref="A1:I1"/>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2026-01-20T04:14:57Z</dcterms:modified>
</cp:coreProperties>
</file>