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J9038\Desktop\20230901_選挙人名簿\"/>
    </mc:Choice>
  </mc:AlternateContent>
  <bookViews>
    <workbookView xWindow="0" yWindow="0" windowWidth="20490" windowHeight="7530"/>
  </bookViews>
  <sheets>
    <sheet name="HP1" sheetId="1" r:id="rId1"/>
    <sheet name="HP2" sheetId="2" r:id="rId2"/>
  </sheets>
  <definedNames>
    <definedName name="_xlnm.Print_Area" localSheetId="0">'HP1'!$A$1:$D$9</definedName>
    <definedName name="_xlnm.Print_Area" localSheetId="1">'HP2'!$A$1:$G$34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2" l="1"/>
  <c r="G33" i="2" l="1"/>
  <c r="F34" i="2" l="1"/>
  <c r="E34" i="2"/>
  <c r="G5" i="2"/>
  <c r="G6" i="2"/>
  <c r="G7" i="2"/>
  <c r="G8" i="2"/>
  <c r="G9" i="2"/>
  <c r="G10" i="2"/>
  <c r="G11" i="2"/>
  <c r="G12" i="2"/>
  <c r="G13" i="2"/>
  <c r="G14" i="2"/>
  <c r="G15" i="2"/>
  <c r="G16" i="2"/>
  <c r="G18" i="2"/>
  <c r="G19" i="2"/>
  <c r="G20" i="2"/>
  <c r="G21" i="2"/>
  <c r="G22" i="2"/>
  <c r="G23" i="2"/>
  <c r="G25" i="2"/>
  <c r="G26" i="2"/>
  <c r="G27" i="2"/>
  <c r="G28" i="2"/>
  <c r="G29" i="2"/>
  <c r="G30" i="2"/>
  <c r="G31" i="2"/>
  <c r="G32" i="2"/>
  <c r="G4" i="2"/>
  <c r="C9" i="1"/>
  <c r="B9" i="1"/>
  <c r="D5" i="1"/>
  <c r="D6" i="1"/>
  <c r="D7" i="1"/>
  <c r="D8" i="1"/>
  <c r="D4" i="1"/>
  <c r="G34" i="2" l="1"/>
  <c r="D9" i="1"/>
</calcChain>
</file>

<file path=xl/sharedStrings.xml><?xml version="1.0" encoding="utf-8"?>
<sst xmlns="http://schemas.openxmlformats.org/spreadsheetml/2006/main" count="115" uniqueCount="115">
  <si>
    <t>◆南さつま市選挙人名簿登録者数</t>
    <rPh sb="1" eb="2">
      <t>ミナミ</t>
    </rPh>
    <rPh sb="5" eb="6">
      <t>シ</t>
    </rPh>
    <rPh sb="6" eb="8">
      <t>センキョ</t>
    </rPh>
    <rPh sb="8" eb="9">
      <t>ニン</t>
    </rPh>
    <rPh sb="9" eb="11">
      <t>メイボ</t>
    </rPh>
    <rPh sb="11" eb="13">
      <t>トウロク</t>
    </rPh>
    <rPh sb="13" eb="14">
      <t>シャ</t>
    </rPh>
    <rPh sb="14" eb="15">
      <t>スウ</t>
    </rPh>
    <phoneticPr fontId="2"/>
  </si>
  <si>
    <t>○地区別</t>
    <rPh sb="1" eb="3">
      <t>チク</t>
    </rPh>
    <rPh sb="3" eb="4">
      <t>ベツ</t>
    </rPh>
    <phoneticPr fontId="2"/>
  </si>
  <si>
    <t>地　区</t>
    <rPh sb="0" eb="1">
      <t>チ</t>
    </rPh>
    <rPh sb="2" eb="3">
      <t>ク</t>
    </rPh>
    <phoneticPr fontId="2"/>
  </si>
  <si>
    <t>男（人）</t>
    <rPh sb="0" eb="1">
      <t>オトコ</t>
    </rPh>
    <rPh sb="2" eb="3">
      <t>ニン</t>
    </rPh>
    <phoneticPr fontId="2"/>
  </si>
  <si>
    <t>女（人）</t>
    <rPh sb="0" eb="1">
      <t>オンナ</t>
    </rPh>
    <phoneticPr fontId="2"/>
  </si>
  <si>
    <t>計（人）</t>
    <rPh sb="0" eb="1">
      <t>ケイ</t>
    </rPh>
    <phoneticPr fontId="2"/>
  </si>
  <si>
    <t>加世田</t>
    <rPh sb="0" eb="3">
      <t>カセダ</t>
    </rPh>
    <phoneticPr fontId="2"/>
  </si>
  <si>
    <t>笠　沙</t>
    <rPh sb="0" eb="1">
      <t>カサ</t>
    </rPh>
    <rPh sb="2" eb="3">
      <t>シャ</t>
    </rPh>
    <phoneticPr fontId="2"/>
  </si>
  <si>
    <t>大　浦</t>
    <rPh sb="0" eb="1">
      <t>ダイ</t>
    </rPh>
    <rPh sb="2" eb="3">
      <t>ウラ</t>
    </rPh>
    <phoneticPr fontId="2"/>
  </si>
  <si>
    <t>坊　津</t>
    <rPh sb="0" eb="1">
      <t>ボウ</t>
    </rPh>
    <rPh sb="2" eb="3">
      <t>ツ</t>
    </rPh>
    <phoneticPr fontId="2"/>
  </si>
  <si>
    <t>金　峰</t>
    <rPh sb="0" eb="1">
      <t>キン</t>
    </rPh>
    <rPh sb="2" eb="3">
      <t>ミネ</t>
    </rPh>
    <phoneticPr fontId="2"/>
  </si>
  <si>
    <t>合　計</t>
    <rPh sb="0" eb="1">
      <t>ゴウ</t>
    </rPh>
    <rPh sb="2" eb="3">
      <t>ケイ</t>
    </rPh>
    <phoneticPr fontId="2"/>
  </si>
  <si>
    <t>投票所名</t>
    <rPh sb="0" eb="2">
      <t>トウヒョウ</t>
    </rPh>
    <rPh sb="2" eb="3">
      <t>ジョ</t>
    </rPh>
    <rPh sb="3" eb="4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</si>
  <si>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</si>
  <si>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</si>
  <si>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</si>
  <si>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村原公民館</t>
  </si>
  <si>
    <t>加世田中学校</t>
  </si>
  <si>
    <t>川畑小学校</t>
  </si>
  <si>
    <t>長屋地区公民館</t>
  </si>
  <si>
    <t>内山田地区公民館</t>
  </si>
  <si>
    <t>田之野集落センター</t>
  </si>
  <si>
    <t>津貫地区体育館</t>
  </si>
  <si>
    <t>久木野地区公民館</t>
  </si>
  <si>
    <t>中山地区集会施設</t>
  </si>
  <si>
    <t>益山小学校</t>
  </si>
  <si>
    <t>万世中学校</t>
  </si>
  <si>
    <t>小湊小学校</t>
  </si>
  <si>
    <t>赤生木地区公民館</t>
    <rPh sb="0" eb="3">
      <t>アコウギ</t>
    </rPh>
    <rPh sb="3" eb="5">
      <t>チク</t>
    </rPh>
    <rPh sb="5" eb="8">
      <t>コウミンカン</t>
    </rPh>
    <phoneticPr fontId="5"/>
  </si>
  <si>
    <t>黒瀬公民館</t>
  </si>
  <si>
    <t>笠沙自然休養村管理センター</t>
  </si>
  <si>
    <t>笠沙地区公民館</t>
  </si>
  <si>
    <t>南さつま市大浦支所</t>
  </si>
  <si>
    <t>九玉公民館</t>
  </si>
  <si>
    <t>栗野地区公民館</t>
  </si>
  <si>
    <t>清原地区体育館</t>
    <rPh sb="4" eb="7">
      <t>タイイクカン</t>
    </rPh>
    <phoneticPr fontId="5"/>
  </si>
  <si>
    <t>久志地区公民館</t>
  </si>
  <si>
    <t>今岳集会所</t>
  </si>
  <si>
    <t>秋目診療所</t>
  </si>
  <si>
    <t>大坂地区公民館</t>
  </si>
  <si>
    <t>阿多地区公民館</t>
  </si>
  <si>
    <t>大田地区公民館</t>
  </si>
  <si>
    <t>白川地区公民館</t>
  </si>
  <si>
    <t>合計</t>
    <rPh sb="0" eb="2">
      <t>ゴウケイ</t>
    </rPh>
    <phoneticPr fontId="2"/>
  </si>
  <si>
    <t>南さつま市選挙管理委員会</t>
    <rPh sb="0" eb="1">
      <t>ミナミ</t>
    </rPh>
    <rPh sb="4" eb="5">
      <t>シ</t>
    </rPh>
    <rPh sb="5" eb="12">
      <t>センキョカンリイインカイ</t>
    </rPh>
    <phoneticPr fontId="2"/>
  </si>
  <si>
    <t>南さつま市総合保健福祉センターふれあいかせだ</t>
    <rPh sb="0" eb="1">
      <t>ミナミ</t>
    </rPh>
    <rPh sb="4" eb="5">
      <t>シ</t>
    </rPh>
    <rPh sb="5" eb="11">
      <t>ソウゴウホケンフクシ</t>
    </rPh>
    <phoneticPr fontId="2"/>
  </si>
  <si>
    <t>南さつま市加世田村原2丁目24番地1</t>
    <rPh sb="11" eb="13">
      <t>チョウメ</t>
    </rPh>
    <phoneticPr fontId="2"/>
  </si>
  <si>
    <t>所在地</t>
    <rPh sb="0" eb="3">
      <t>ショザイチ</t>
    </rPh>
    <phoneticPr fontId="2"/>
  </si>
  <si>
    <t>南さつま市加世田武田6868番地</t>
    <phoneticPr fontId="2"/>
  </si>
  <si>
    <t>南さつま市加世田川畑2641番地2</t>
    <phoneticPr fontId="2"/>
  </si>
  <si>
    <t>南さつま市加世田武田15533番地</t>
    <phoneticPr fontId="2"/>
  </si>
  <si>
    <t>南さつま市加世田川畑4257番地</t>
    <phoneticPr fontId="2"/>
  </si>
  <si>
    <t>南さつま市加世田内山田2538番地1</t>
    <phoneticPr fontId="2"/>
  </si>
  <si>
    <t>南さつま市加世田内山田11710番地</t>
    <phoneticPr fontId="2"/>
  </si>
  <si>
    <t>南さつま市加世田津貫6568番地</t>
    <phoneticPr fontId="2"/>
  </si>
  <si>
    <t>南さつま市加世田津貫15340番地</t>
    <phoneticPr fontId="2"/>
  </si>
  <si>
    <t>南さつま市加世田津貫17670番地2</t>
    <phoneticPr fontId="2"/>
  </si>
  <si>
    <t>南さつま市加世田宮原1260番地</t>
    <phoneticPr fontId="2"/>
  </si>
  <si>
    <t>南さつま市加世田唐仁原5898番地</t>
    <phoneticPr fontId="2"/>
  </si>
  <si>
    <t>南さつま市加世田小湊8464番地</t>
    <phoneticPr fontId="2"/>
  </si>
  <si>
    <t>南さつま市笠沙町赤生木274番地</t>
    <phoneticPr fontId="2"/>
  </si>
  <si>
    <t>南さつま市笠沙町赤生木5075番地1</t>
    <phoneticPr fontId="2"/>
  </si>
  <si>
    <t>南さつま市笠沙町片浦2347番地6</t>
    <phoneticPr fontId="2"/>
  </si>
  <si>
    <t>南さつま市笠沙町片浦14895番地</t>
    <phoneticPr fontId="2"/>
  </si>
  <si>
    <t>南さつま市大浦町2071番地</t>
    <phoneticPr fontId="2"/>
  </si>
  <si>
    <t>南さつま市大浦町14843番地3</t>
    <phoneticPr fontId="2"/>
  </si>
  <si>
    <t>南さつま市坊津町坊2352番地1</t>
    <phoneticPr fontId="2"/>
  </si>
  <si>
    <t>南さつま市坊津町坊9424番地1</t>
    <phoneticPr fontId="2"/>
  </si>
  <si>
    <t>南さつま市坊津町泊6068番地3</t>
    <phoneticPr fontId="2"/>
  </si>
  <si>
    <t>南さつま市坊津町久志4358番地</t>
    <phoneticPr fontId="2"/>
  </si>
  <si>
    <t>南さつま市坊津町久志7867番地4</t>
    <phoneticPr fontId="2"/>
  </si>
  <si>
    <t>南さつま市坊津町秋目805番地</t>
    <phoneticPr fontId="2"/>
  </si>
  <si>
    <t>南さつま市金峰町尾下450番地</t>
    <phoneticPr fontId="2"/>
  </si>
  <si>
    <t>南さつま市金峰町大坂3437番地</t>
    <phoneticPr fontId="2"/>
  </si>
  <si>
    <t>南さつま市金峰町宮崎4104番地1</t>
    <phoneticPr fontId="2"/>
  </si>
  <si>
    <t>南さつま市金峰町中津野896番地2</t>
    <phoneticPr fontId="2"/>
  </si>
  <si>
    <t>南さつま市金峰町白川3111番地</t>
    <phoneticPr fontId="2"/>
  </si>
  <si>
    <t>投票区</t>
    <rPh sb="0" eb="2">
      <t>トウヒョウ</t>
    </rPh>
    <rPh sb="2" eb="3">
      <t>ク</t>
    </rPh>
    <phoneticPr fontId="2"/>
  </si>
  <si>
    <t>第1投票区</t>
  </si>
  <si>
    <t>第2投票区</t>
  </si>
  <si>
    <t>第3投票区</t>
  </si>
  <si>
    <t>第4投票区</t>
  </si>
  <si>
    <t>第5投票区</t>
  </si>
  <si>
    <t>第6投票区</t>
  </si>
  <si>
    <t>第7投票区</t>
  </si>
  <si>
    <t>第8投票区</t>
  </si>
  <si>
    <t>第9投票区</t>
  </si>
  <si>
    <t>第10投票区</t>
  </si>
  <si>
    <t>第11投票区</t>
  </si>
  <si>
    <t>第12投票区</t>
  </si>
  <si>
    <t>第13投票区</t>
  </si>
  <si>
    <t>第14投票区</t>
  </si>
  <si>
    <t>第15投票区</t>
  </si>
  <si>
    <t>第16投票区</t>
  </si>
  <si>
    <t>第17投票区</t>
  </si>
  <si>
    <t>第18投票区</t>
  </si>
  <si>
    <t>第19投票区</t>
  </si>
  <si>
    <t>第20投票区</t>
  </si>
  <si>
    <t>第21投票区</t>
  </si>
  <si>
    <t>第22投票区</t>
  </si>
  <si>
    <t>第23投票区</t>
  </si>
  <si>
    <t>第24投票区</t>
  </si>
  <si>
    <t>第25投票区</t>
  </si>
  <si>
    <t>第26投票区</t>
  </si>
  <si>
    <t>第27投票区</t>
  </si>
  <si>
    <t>第28投票区</t>
  </si>
  <si>
    <t>第29投票区</t>
  </si>
  <si>
    <t>第30投票区</t>
  </si>
  <si>
    <t>No</t>
    <phoneticPr fontId="2"/>
  </si>
  <si>
    <t>投票区の投票所及び選挙人名簿登録者数</t>
    <rPh sb="0" eb="2">
      <t>トウヒョウ</t>
    </rPh>
    <rPh sb="2" eb="3">
      <t>ク</t>
    </rPh>
    <rPh sb="4" eb="6">
      <t>トウヒョウ</t>
    </rPh>
    <rPh sb="6" eb="7">
      <t>ジョ</t>
    </rPh>
    <rPh sb="7" eb="8">
      <t>オヨ</t>
    </rPh>
    <rPh sb="9" eb="18">
      <t>センキョニンメイボトウロクシャスウ</t>
    </rPh>
    <phoneticPr fontId="2"/>
  </si>
  <si>
    <t>南さつま市の投票区は30、投票所は30か所で、所在地及び選挙人名簿登録者数は次のとおりです。</t>
    <rPh sb="0" eb="1">
      <t>ミナミ</t>
    </rPh>
    <rPh sb="4" eb="5">
      <t>シ</t>
    </rPh>
    <rPh sb="6" eb="8">
      <t>トウヒョウ</t>
    </rPh>
    <rPh sb="8" eb="9">
      <t>ク</t>
    </rPh>
    <rPh sb="13" eb="15">
      <t>トウヒョウ</t>
    </rPh>
    <rPh sb="15" eb="16">
      <t>ジョ</t>
    </rPh>
    <rPh sb="20" eb="21">
      <t>ショ</t>
    </rPh>
    <rPh sb="23" eb="26">
      <t>ショザイチ</t>
    </rPh>
    <rPh sb="26" eb="27">
      <t>オヨ</t>
    </rPh>
    <rPh sb="28" eb="37">
      <t>センキョニンメイボトウロクシャスウ</t>
    </rPh>
    <rPh sb="38" eb="39">
      <t>ツギ</t>
    </rPh>
    <phoneticPr fontId="2"/>
  </si>
  <si>
    <t>田布施地区体育館</t>
    <rPh sb="0" eb="3">
      <t>タブセ</t>
    </rPh>
    <rPh sb="3" eb="8">
      <t>チクタイイクカン</t>
    </rPh>
    <phoneticPr fontId="5"/>
  </si>
  <si>
    <t>《令和５年９月１日現在》</t>
    <rPh sb="1" eb="3">
      <t>レイワ</t>
    </rPh>
    <rPh sb="4" eb="5">
      <t>ネン</t>
    </rPh>
    <rPh sb="6" eb="7">
      <t>ガツ</t>
    </rPh>
    <rPh sb="8" eb="11">
      <t>ニチゲンザイ</t>
    </rPh>
    <phoneticPr fontId="2"/>
  </si>
  <si>
    <t>（令和５年９月１日現在）</t>
    <rPh sb="1" eb="3">
      <t>レイワ</t>
    </rPh>
    <rPh sb="4" eb="5">
      <t>ネン</t>
    </rPh>
    <rPh sb="6" eb="7">
      <t>ガツ</t>
    </rPh>
    <rPh sb="8" eb="11">
      <t>ニチゲンザイ</t>
    </rPh>
    <phoneticPr fontId="2"/>
  </si>
  <si>
    <t>輝津館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</si>
</sst>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name val="ＭＳ Ｐゴシック"/>
      <family val="3"/>
      <charset val="128"/>
    </font>
    <font>
      <b/>
      <sz val="18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8"/>
      <name val="ＭＳ Ｐ明朝"/>
      <family val="1"/>
      <charset val="128"/>
    </font>
    <font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right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left" vertical="center" shrinkToFit="1"/>
    </xf>
    <xf numFmtId="176" fontId="3" fillId="0" borderId="1" xfId="0" applyNumberFormat="1" applyFont="1" applyBorder="1" applyAlignment="1">
      <alignment horizontal="left" vertical="center" wrapText="1" shrinkToFit="1"/>
    </xf>
    <xf numFmtId="176" fontId="6" fillId="0" borderId="1" xfId="0" applyNumberFormat="1" applyFont="1" applyBorder="1" applyAlignment="1">
      <alignment horizontal="left" vertical="center" wrapText="1" shrinkToFit="1"/>
    </xf>
    <xf numFmtId="176" fontId="1" fillId="0" borderId="0" xfId="0" applyNumberFormat="1" applyFont="1" applyAlignment="1">
      <alignment vertical="center"/>
    </xf>
    <xf numFmtId="176" fontId="1" fillId="0" borderId="0" xfId="0" applyNumberFormat="1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view="pageBreakPreview" zoomScaleNormal="100" zoomScaleSheetLayoutView="100" workbookViewId="0">
      <selection sqref="A1:D1"/>
    </sheetView>
  </sheetViews>
  <sheetFormatPr defaultRowHeight="23.25" customHeight="1" x14ac:dyDescent="0.15"/>
  <cols>
    <col min="1" max="1" width="15.625" style="1" customWidth="1"/>
    <col min="2" max="4" width="15.625" style="3" customWidth="1"/>
    <col min="5" max="16384" width="9" style="1"/>
  </cols>
  <sheetData>
    <row r="1" spans="1:4" ht="39" customHeight="1" x14ac:dyDescent="0.15">
      <c r="A1" s="15" t="s">
        <v>0</v>
      </c>
      <c r="B1" s="15"/>
      <c r="C1" s="15"/>
      <c r="D1" s="15"/>
    </row>
    <row r="2" spans="1:4" ht="23.25" customHeight="1" x14ac:dyDescent="0.15">
      <c r="A2" s="2" t="s">
        <v>1</v>
      </c>
      <c r="D2" s="3" t="s">
        <v>112</v>
      </c>
    </row>
    <row r="3" spans="1:4" ht="23.25" customHeight="1" x14ac:dyDescent="0.15">
      <c r="A3" s="4" t="s">
        <v>2</v>
      </c>
      <c r="B3" s="4" t="s">
        <v>3</v>
      </c>
      <c r="C3" s="4" t="s">
        <v>4</v>
      </c>
      <c r="D3" s="4" t="s">
        <v>5</v>
      </c>
    </row>
    <row r="4" spans="1:4" ht="23.25" customHeight="1" x14ac:dyDescent="0.15">
      <c r="A4" s="5" t="s">
        <v>6</v>
      </c>
      <c r="B4" s="6">
        <v>7643</v>
      </c>
      <c r="C4" s="6">
        <v>8997</v>
      </c>
      <c r="D4" s="6">
        <f>SUM(B4:C4)</f>
        <v>16640</v>
      </c>
    </row>
    <row r="5" spans="1:4" ht="23.25" customHeight="1" x14ac:dyDescent="0.15">
      <c r="A5" s="5" t="s">
        <v>7</v>
      </c>
      <c r="B5" s="6">
        <v>827</v>
      </c>
      <c r="C5" s="6">
        <v>969</v>
      </c>
      <c r="D5" s="6">
        <f t="shared" ref="D5:D8" si="0">SUM(B5:C5)</f>
        <v>1796</v>
      </c>
    </row>
    <row r="6" spans="1:4" ht="23.25" customHeight="1" x14ac:dyDescent="0.15">
      <c r="A6" s="5" t="s">
        <v>8</v>
      </c>
      <c r="B6" s="6">
        <v>688</v>
      </c>
      <c r="C6" s="6">
        <v>750</v>
      </c>
      <c r="D6" s="6">
        <f t="shared" si="0"/>
        <v>1438</v>
      </c>
    </row>
    <row r="7" spans="1:4" ht="23.25" customHeight="1" x14ac:dyDescent="0.15">
      <c r="A7" s="5" t="s">
        <v>9</v>
      </c>
      <c r="B7" s="6">
        <v>1058</v>
      </c>
      <c r="C7" s="6">
        <v>1253</v>
      </c>
      <c r="D7" s="6">
        <f t="shared" si="0"/>
        <v>2311</v>
      </c>
    </row>
    <row r="8" spans="1:4" ht="23.25" customHeight="1" x14ac:dyDescent="0.15">
      <c r="A8" s="5" t="s">
        <v>10</v>
      </c>
      <c r="B8" s="6">
        <v>2236</v>
      </c>
      <c r="C8" s="6">
        <v>2570</v>
      </c>
      <c r="D8" s="6">
        <f t="shared" si="0"/>
        <v>4806</v>
      </c>
    </row>
    <row r="9" spans="1:4" s="9" customFormat="1" ht="23.25" customHeight="1" x14ac:dyDescent="0.15">
      <c r="A9" s="7" t="s">
        <v>11</v>
      </c>
      <c r="B9" s="8">
        <f>SUM(B4:B8)</f>
        <v>12452</v>
      </c>
      <c r="C9" s="8">
        <f t="shared" ref="C9:D9" si="1">SUM(C4:C8)</f>
        <v>14539</v>
      </c>
      <c r="D9" s="8">
        <f t="shared" si="1"/>
        <v>26991</v>
      </c>
    </row>
  </sheetData>
  <mergeCells count="1">
    <mergeCell ref="A1:D1"/>
  </mergeCells>
  <phoneticPr fontId="2"/>
  <pageMargins left="0.78740157480314965" right="0.78740157480314965" top="0.59055118110236227" bottom="0.39370078740157483" header="0.51181102362204722" footer="0.47244094488188981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view="pageBreakPreview" zoomScaleNormal="100" zoomScaleSheetLayoutView="100" workbookViewId="0"/>
  </sheetViews>
  <sheetFormatPr defaultRowHeight="16.5" x14ac:dyDescent="0.15"/>
  <cols>
    <col min="1" max="1" width="6.375" style="1" customWidth="1"/>
    <col min="2" max="2" width="16" style="1" customWidth="1"/>
    <col min="3" max="3" width="45" style="1" customWidth="1"/>
    <col min="4" max="4" width="32.25" style="1" customWidth="1"/>
    <col min="5" max="6" width="10.375" style="3" bestFit="1" customWidth="1"/>
    <col min="7" max="7" width="11.25" style="3" customWidth="1"/>
    <col min="8" max="16384" width="9" style="1"/>
  </cols>
  <sheetData>
    <row r="1" spans="1:7" ht="24" x14ac:dyDescent="0.15">
      <c r="A1" s="14" t="s">
        <v>109</v>
      </c>
      <c r="B1" s="14"/>
      <c r="C1" s="14"/>
      <c r="D1" s="14"/>
      <c r="E1" s="17" t="s">
        <v>44</v>
      </c>
      <c r="F1" s="17"/>
      <c r="G1" s="17"/>
    </row>
    <row r="2" spans="1:7" x14ac:dyDescent="0.15">
      <c r="A2" s="2" t="s">
        <v>110</v>
      </c>
      <c r="B2" s="2"/>
      <c r="C2" s="2"/>
      <c r="D2" s="2"/>
      <c r="E2" s="18" t="s">
        <v>113</v>
      </c>
      <c r="F2" s="18"/>
      <c r="G2" s="18"/>
    </row>
    <row r="3" spans="1:7" x14ac:dyDescent="0.15">
      <c r="A3" s="5" t="s">
        <v>108</v>
      </c>
      <c r="B3" s="5" t="s">
        <v>77</v>
      </c>
      <c r="C3" s="10" t="s">
        <v>12</v>
      </c>
      <c r="D3" s="10" t="s">
        <v>47</v>
      </c>
      <c r="E3" s="5" t="s">
        <v>13</v>
      </c>
      <c r="F3" s="5" t="s">
        <v>14</v>
      </c>
      <c r="G3" s="5" t="s">
        <v>15</v>
      </c>
    </row>
    <row r="4" spans="1:7" x14ac:dyDescent="0.15">
      <c r="A4" s="5">
        <v>1</v>
      </c>
      <c r="B4" s="5" t="s">
        <v>78</v>
      </c>
      <c r="C4" s="11" t="s">
        <v>16</v>
      </c>
      <c r="D4" s="13" t="s">
        <v>46</v>
      </c>
      <c r="E4" s="6">
        <v>1157</v>
      </c>
      <c r="F4" s="6">
        <v>1284</v>
      </c>
      <c r="G4" s="6">
        <f>SUM(E4:F4)</f>
        <v>2441</v>
      </c>
    </row>
    <row r="5" spans="1:7" x14ac:dyDescent="0.15">
      <c r="A5" s="5">
        <v>2</v>
      </c>
      <c r="B5" s="5" t="s">
        <v>79</v>
      </c>
      <c r="C5" s="12" t="s">
        <v>45</v>
      </c>
      <c r="D5" s="13" t="s">
        <v>49</v>
      </c>
      <c r="E5" s="6">
        <v>1473</v>
      </c>
      <c r="F5" s="6">
        <v>1826</v>
      </c>
      <c r="G5" s="6">
        <f t="shared" ref="G5:G33" si="0">SUM(E5:F5)</f>
        <v>3299</v>
      </c>
    </row>
    <row r="6" spans="1:7" x14ac:dyDescent="0.15">
      <c r="A6" s="5">
        <v>3</v>
      </c>
      <c r="B6" s="5" t="s">
        <v>80</v>
      </c>
      <c r="C6" s="11" t="s">
        <v>17</v>
      </c>
      <c r="D6" s="13" t="s">
        <v>50</v>
      </c>
      <c r="E6" s="6">
        <v>712</v>
      </c>
      <c r="F6" s="6">
        <v>846</v>
      </c>
      <c r="G6" s="6">
        <f t="shared" si="0"/>
        <v>1558</v>
      </c>
    </row>
    <row r="7" spans="1:7" x14ac:dyDescent="0.15">
      <c r="A7" s="5">
        <v>4</v>
      </c>
      <c r="B7" s="5" t="s">
        <v>81</v>
      </c>
      <c r="C7" s="11" t="s">
        <v>18</v>
      </c>
      <c r="D7" s="13" t="s">
        <v>51</v>
      </c>
      <c r="E7" s="6">
        <v>411</v>
      </c>
      <c r="F7" s="6">
        <v>477</v>
      </c>
      <c r="G7" s="6">
        <f t="shared" si="0"/>
        <v>888</v>
      </c>
    </row>
    <row r="8" spans="1:7" x14ac:dyDescent="0.15">
      <c r="A8" s="5">
        <v>5</v>
      </c>
      <c r="B8" s="5" t="s">
        <v>82</v>
      </c>
      <c r="C8" s="11" t="s">
        <v>19</v>
      </c>
      <c r="D8" s="13" t="s">
        <v>48</v>
      </c>
      <c r="E8" s="6">
        <v>365</v>
      </c>
      <c r="F8" s="6">
        <v>399</v>
      </c>
      <c r="G8" s="6">
        <f t="shared" si="0"/>
        <v>764</v>
      </c>
    </row>
    <row r="9" spans="1:7" x14ac:dyDescent="0.15">
      <c r="A9" s="5">
        <v>6</v>
      </c>
      <c r="B9" s="5" t="s">
        <v>83</v>
      </c>
      <c r="C9" s="11" t="s">
        <v>20</v>
      </c>
      <c r="D9" s="13" t="s">
        <v>52</v>
      </c>
      <c r="E9" s="6">
        <v>317</v>
      </c>
      <c r="F9" s="6">
        <v>352</v>
      </c>
      <c r="G9" s="6">
        <f t="shared" si="0"/>
        <v>669</v>
      </c>
    </row>
    <row r="10" spans="1:7" x14ac:dyDescent="0.15">
      <c r="A10" s="5">
        <v>7</v>
      </c>
      <c r="B10" s="5" t="s">
        <v>84</v>
      </c>
      <c r="C10" s="11" t="s">
        <v>21</v>
      </c>
      <c r="D10" s="13" t="s">
        <v>53</v>
      </c>
      <c r="E10" s="6">
        <v>61</v>
      </c>
      <c r="F10" s="6">
        <v>76</v>
      </c>
      <c r="G10" s="6">
        <f t="shared" si="0"/>
        <v>137</v>
      </c>
    </row>
    <row r="11" spans="1:7" x14ac:dyDescent="0.15">
      <c r="A11" s="5">
        <v>8</v>
      </c>
      <c r="B11" s="5" t="s">
        <v>85</v>
      </c>
      <c r="C11" s="11" t="s">
        <v>22</v>
      </c>
      <c r="D11" s="13" t="s">
        <v>54</v>
      </c>
      <c r="E11" s="6">
        <v>246</v>
      </c>
      <c r="F11" s="6">
        <v>302</v>
      </c>
      <c r="G11" s="6">
        <f t="shared" si="0"/>
        <v>548</v>
      </c>
    </row>
    <row r="12" spans="1:7" x14ac:dyDescent="0.15">
      <c r="A12" s="5">
        <v>9</v>
      </c>
      <c r="B12" s="5" t="s">
        <v>86</v>
      </c>
      <c r="C12" s="11" t="s">
        <v>23</v>
      </c>
      <c r="D12" s="13" t="s">
        <v>55</v>
      </c>
      <c r="E12" s="6">
        <v>133</v>
      </c>
      <c r="F12" s="6">
        <v>172</v>
      </c>
      <c r="G12" s="6">
        <f t="shared" si="0"/>
        <v>305</v>
      </c>
    </row>
    <row r="13" spans="1:7" x14ac:dyDescent="0.15">
      <c r="A13" s="5">
        <v>10</v>
      </c>
      <c r="B13" s="5" t="s">
        <v>87</v>
      </c>
      <c r="C13" s="11" t="s">
        <v>24</v>
      </c>
      <c r="D13" s="13" t="s">
        <v>56</v>
      </c>
      <c r="E13" s="6">
        <v>66</v>
      </c>
      <c r="F13" s="6">
        <v>68</v>
      </c>
      <c r="G13" s="6">
        <f t="shared" si="0"/>
        <v>134</v>
      </c>
    </row>
    <row r="14" spans="1:7" x14ac:dyDescent="0.15">
      <c r="A14" s="5">
        <v>11</v>
      </c>
      <c r="B14" s="5" t="s">
        <v>88</v>
      </c>
      <c r="C14" s="11" t="s">
        <v>25</v>
      </c>
      <c r="D14" s="13" t="s">
        <v>57</v>
      </c>
      <c r="E14" s="6">
        <v>1063</v>
      </c>
      <c r="F14" s="6">
        <v>1182</v>
      </c>
      <c r="G14" s="6">
        <f t="shared" si="0"/>
        <v>2245</v>
      </c>
    </row>
    <row r="15" spans="1:7" x14ac:dyDescent="0.15">
      <c r="A15" s="5">
        <v>12</v>
      </c>
      <c r="B15" s="5" t="s">
        <v>89</v>
      </c>
      <c r="C15" s="11" t="s">
        <v>26</v>
      </c>
      <c r="D15" s="13" t="s">
        <v>58</v>
      </c>
      <c r="E15" s="6">
        <v>1241</v>
      </c>
      <c r="F15" s="6">
        <v>1584</v>
      </c>
      <c r="G15" s="6">
        <f t="shared" si="0"/>
        <v>2825</v>
      </c>
    </row>
    <row r="16" spans="1:7" x14ac:dyDescent="0.15">
      <c r="A16" s="5">
        <v>13</v>
      </c>
      <c r="B16" s="5" t="s">
        <v>90</v>
      </c>
      <c r="C16" s="11" t="s">
        <v>27</v>
      </c>
      <c r="D16" s="13" t="s">
        <v>59</v>
      </c>
      <c r="E16" s="6">
        <v>398</v>
      </c>
      <c r="F16" s="6">
        <v>429</v>
      </c>
      <c r="G16" s="6">
        <f t="shared" si="0"/>
        <v>827</v>
      </c>
    </row>
    <row r="17" spans="1:7" x14ac:dyDescent="0.15">
      <c r="A17" s="5">
        <v>14</v>
      </c>
      <c r="B17" s="5" t="s">
        <v>91</v>
      </c>
      <c r="C17" s="11" t="s">
        <v>28</v>
      </c>
      <c r="D17" s="13" t="s">
        <v>60</v>
      </c>
      <c r="E17" s="6">
        <v>248</v>
      </c>
      <c r="F17" s="6">
        <v>319</v>
      </c>
      <c r="G17" s="6">
        <v>567</v>
      </c>
    </row>
    <row r="18" spans="1:7" x14ac:dyDescent="0.15">
      <c r="A18" s="5">
        <v>15</v>
      </c>
      <c r="B18" s="5" t="s">
        <v>92</v>
      </c>
      <c r="C18" s="11" t="s">
        <v>29</v>
      </c>
      <c r="D18" s="13" t="s">
        <v>61</v>
      </c>
      <c r="E18" s="6">
        <v>81</v>
      </c>
      <c r="F18" s="6">
        <v>90</v>
      </c>
      <c r="G18" s="6">
        <f t="shared" si="0"/>
        <v>171</v>
      </c>
    </row>
    <row r="19" spans="1:7" x14ac:dyDescent="0.15">
      <c r="A19" s="5">
        <v>16</v>
      </c>
      <c r="B19" s="5" t="s">
        <v>93</v>
      </c>
      <c r="C19" s="11" t="s">
        <v>30</v>
      </c>
      <c r="D19" s="13" t="s">
        <v>62</v>
      </c>
      <c r="E19" s="6">
        <v>355</v>
      </c>
      <c r="F19" s="6">
        <v>426</v>
      </c>
      <c r="G19" s="6">
        <f t="shared" si="0"/>
        <v>781</v>
      </c>
    </row>
    <row r="20" spans="1:7" x14ac:dyDescent="0.15">
      <c r="A20" s="5">
        <v>17</v>
      </c>
      <c r="B20" s="5" t="s">
        <v>94</v>
      </c>
      <c r="C20" s="11" t="s">
        <v>31</v>
      </c>
      <c r="D20" s="13" t="s">
        <v>63</v>
      </c>
      <c r="E20" s="6">
        <v>143</v>
      </c>
      <c r="F20" s="6">
        <v>134</v>
      </c>
      <c r="G20" s="6">
        <f t="shared" si="0"/>
        <v>277</v>
      </c>
    </row>
    <row r="21" spans="1:7" x14ac:dyDescent="0.15">
      <c r="A21" s="5">
        <v>18</v>
      </c>
      <c r="B21" s="5" t="s">
        <v>95</v>
      </c>
      <c r="C21" s="11" t="s">
        <v>32</v>
      </c>
      <c r="D21" s="13" t="s">
        <v>64</v>
      </c>
      <c r="E21" s="6">
        <v>528</v>
      </c>
      <c r="F21" s="6">
        <v>595</v>
      </c>
      <c r="G21" s="6">
        <f t="shared" si="0"/>
        <v>1123</v>
      </c>
    </row>
    <row r="22" spans="1:7" x14ac:dyDescent="0.15">
      <c r="A22" s="5">
        <v>19</v>
      </c>
      <c r="B22" s="5" t="s">
        <v>96</v>
      </c>
      <c r="C22" s="11" t="s">
        <v>33</v>
      </c>
      <c r="D22" s="13" t="s">
        <v>65</v>
      </c>
      <c r="E22" s="6">
        <v>160</v>
      </c>
      <c r="F22" s="6">
        <v>155</v>
      </c>
      <c r="G22" s="6">
        <f t="shared" si="0"/>
        <v>315</v>
      </c>
    </row>
    <row r="23" spans="1:7" x14ac:dyDescent="0.15">
      <c r="A23" s="5">
        <v>20</v>
      </c>
      <c r="B23" s="5" t="s">
        <v>97</v>
      </c>
      <c r="C23" s="11" t="s">
        <v>34</v>
      </c>
      <c r="D23" s="13" t="s">
        <v>66</v>
      </c>
      <c r="E23" s="6">
        <v>88</v>
      </c>
      <c r="F23" s="6">
        <v>97</v>
      </c>
      <c r="G23" s="6">
        <f t="shared" si="0"/>
        <v>185</v>
      </c>
    </row>
    <row r="24" spans="1:7" x14ac:dyDescent="0.15">
      <c r="A24" s="5">
        <v>21</v>
      </c>
      <c r="B24" s="5" t="s">
        <v>98</v>
      </c>
      <c r="C24" s="11" t="s">
        <v>114</v>
      </c>
      <c r="D24" s="13" t="s">
        <v>67</v>
      </c>
      <c r="E24" s="6">
        <v>610</v>
      </c>
      <c r="F24" s="6">
        <v>716</v>
      </c>
      <c r="G24" s="6">
        <f>SUM(E24:F24)</f>
        <v>1326</v>
      </c>
    </row>
    <row r="25" spans="1:7" x14ac:dyDescent="0.15">
      <c r="A25" s="5">
        <v>22</v>
      </c>
      <c r="B25" s="5" t="s">
        <v>99</v>
      </c>
      <c r="C25" s="11" t="s">
        <v>35</v>
      </c>
      <c r="D25" s="13" t="s">
        <v>68</v>
      </c>
      <c r="E25" s="6">
        <v>196</v>
      </c>
      <c r="F25" s="6">
        <v>252</v>
      </c>
      <c r="G25" s="6">
        <f t="shared" si="0"/>
        <v>448</v>
      </c>
    </row>
    <row r="26" spans="1:7" x14ac:dyDescent="0.15">
      <c r="A26" s="5">
        <v>23</v>
      </c>
      <c r="B26" s="5" t="s">
        <v>100</v>
      </c>
      <c r="C26" s="11" t="s">
        <v>36</v>
      </c>
      <c r="D26" s="13" t="s">
        <v>69</v>
      </c>
      <c r="E26" s="6">
        <v>111</v>
      </c>
      <c r="F26" s="6">
        <v>133</v>
      </c>
      <c r="G26" s="6">
        <f t="shared" si="0"/>
        <v>244</v>
      </c>
    </row>
    <row r="27" spans="1:7" x14ac:dyDescent="0.15">
      <c r="A27" s="5">
        <v>24</v>
      </c>
      <c r="B27" s="5" t="s">
        <v>101</v>
      </c>
      <c r="C27" s="11" t="s">
        <v>37</v>
      </c>
      <c r="D27" s="13" t="s">
        <v>70</v>
      </c>
      <c r="E27" s="6">
        <v>25</v>
      </c>
      <c r="F27" s="6">
        <v>24</v>
      </c>
      <c r="G27" s="6">
        <f t="shared" si="0"/>
        <v>49</v>
      </c>
    </row>
    <row r="28" spans="1:7" x14ac:dyDescent="0.15">
      <c r="A28" s="5">
        <v>25</v>
      </c>
      <c r="B28" s="5" t="s">
        <v>102</v>
      </c>
      <c r="C28" s="11" t="s">
        <v>38</v>
      </c>
      <c r="D28" s="13" t="s">
        <v>71</v>
      </c>
      <c r="E28" s="6">
        <v>28</v>
      </c>
      <c r="F28" s="6">
        <v>31</v>
      </c>
      <c r="G28" s="6">
        <f t="shared" si="0"/>
        <v>59</v>
      </c>
    </row>
    <row r="29" spans="1:7" x14ac:dyDescent="0.15">
      <c r="A29" s="5">
        <v>26</v>
      </c>
      <c r="B29" s="5" t="s">
        <v>103</v>
      </c>
      <c r="C29" s="11" t="s">
        <v>111</v>
      </c>
      <c r="D29" s="13" t="s">
        <v>72</v>
      </c>
      <c r="E29" s="6">
        <v>834</v>
      </c>
      <c r="F29" s="6">
        <v>953</v>
      </c>
      <c r="G29" s="6">
        <f t="shared" si="0"/>
        <v>1787</v>
      </c>
    </row>
    <row r="30" spans="1:7" x14ac:dyDescent="0.15">
      <c r="A30" s="5">
        <v>27</v>
      </c>
      <c r="B30" s="5" t="s">
        <v>104</v>
      </c>
      <c r="C30" s="11" t="s">
        <v>39</v>
      </c>
      <c r="D30" s="13" t="s">
        <v>73</v>
      </c>
      <c r="E30" s="6">
        <v>151</v>
      </c>
      <c r="F30" s="6">
        <v>152</v>
      </c>
      <c r="G30" s="6">
        <f t="shared" si="0"/>
        <v>303</v>
      </c>
    </row>
    <row r="31" spans="1:7" x14ac:dyDescent="0.15">
      <c r="A31" s="5">
        <v>28</v>
      </c>
      <c r="B31" s="5" t="s">
        <v>105</v>
      </c>
      <c r="C31" s="11" t="s">
        <v>40</v>
      </c>
      <c r="D31" s="13" t="s">
        <v>74</v>
      </c>
      <c r="E31" s="6">
        <v>821</v>
      </c>
      <c r="F31" s="6">
        <v>943</v>
      </c>
      <c r="G31" s="6">
        <f t="shared" si="0"/>
        <v>1764</v>
      </c>
    </row>
    <row r="32" spans="1:7" x14ac:dyDescent="0.15">
      <c r="A32" s="5">
        <v>29</v>
      </c>
      <c r="B32" s="5" t="s">
        <v>106</v>
      </c>
      <c r="C32" s="11" t="s">
        <v>41</v>
      </c>
      <c r="D32" s="13" t="s">
        <v>75</v>
      </c>
      <c r="E32" s="6">
        <v>307</v>
      </c>
      <c r="F32" s="6">
        <v>373</v>
      </c>
      <c r="G32" s="6">
        <f t="shared" si="0"/>
        <v>680</v>
      </c>
    </row>
    <row r="33" spans="1:7" x14ac:dyDescent="0.15">
      <c r="A33" s="5">
        <v>30</v>
      </c>
      <c r="B33" s="5" t="s">
        <v>107</v>
      </c>
      <c r="C33" s="11" t="s">
        <v>42</v>
      </c>
      <c r="D33" s="13" t="s">
        <v>76</v>
      </c>
      <c r="E33" s="6">
        <v>123</v>
      </c>
      <c r="F33" s="6">
        <v>149</v>
      </c>
      <c r="G33" s="6">
        <f t="shared" si="0"/>
        <v>272</v>
      </c>
    </row>
    <row r="34" spans="1:7" s="9" customFormat="1" x14ac:dyDescent="0.15">
      <c r="A34" s="16" t="s">
        <v>43</v>
      </c>
      <c r="B34" s="16"/>
      <c r="C34" s="16"/>
      <c r="D34" s="16"/>
      <c r="E34" s="8">
        <f>SUM(E4:E33)</f>
        <v>12452</v>
      </c>
      <c r="F34" s="8">
        <f t="shared" ref="F34:G34" si="1">SUM(F4:F33)</f>
        <v>14539</v>
      </c>
      <c r="G34" s="8">
        <f t="shared" si="1"/>
        <v>26991</v>
      </c>
    </row>
  </sheetData>
  <mergeCells count="3">
    <mergeCell ref="A34:D34"/>
    <mergeCell ref="E1:G1"/>
    <mergeCell ref="E2:G2"/>
  </mergeCells>
  <phoneticPr fontId="2"/>
  <pageMargins left="0.78740157480314965" right="0.78740157480314965" top="0.59055118110236227" bottom="0.39370078740157483" header="0.51181102362204722" footer="0.4724409448818898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HP1</vt:lpstr>
      <vt:lpstr>HP2</vt:lpstr>
      <vt:lpstr>'HP1'!Print_Area</vt:lpstr>
      <vt:lpstr>'HP2'!Print_Area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2023-09-01T05:37:40Z</cp:lastPrinted>
  <dcterms:created xsi:type="dcterms:W3CDTF">2019-12-03T06:58:54Z</dcterms:created>
  <dcterms:modified xsi:type="dcterms:W3CDTF">2023-09-04T08:45:13Z</dcterms:modified>
</cp:coreProperties>
</file>