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HP1" sheetId="1" r:id="rId1"/>
    <sheet name="HP2" sheetId="2" r:id="rId2"/>
  </sheets>
  <definedNames>
    <definedName name="_xlnm.Print_Area" localSheetId="0">'HP1'!$A$1:$D$9</definedName>
    <definedName name="_xlnm.Print_Area" localSheetId="1">'HP2'!$A$1:$G$35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<sst xmlns="http://schemas.openxmlformats.org/spreadsheetml/2006/main" xmlns:r="http://schemas.openxmlformats.org/officeDocument/2006/relationships" count="116" uniqueCount="116">
  <si>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◆南さつま市選挙人名簿登録者数</t>
    <rPh sb="1" eb="2">
      <t>ミナミ</t>
    </rPh>
    <rPh sb="5" eb="6">
      <t>シ</t>
    </rPh>
    <rPh sb="6" eb="8">
      <t>センキョ</t>
    </rPh>
    <rPh sb="8" eb="9">
      <t>ニン</t>
    </rPh>
    <rPh sb="9" eb="11">
      <t>メイボ</t>
    </rPh>
    <rPh sb="11" eb="13">
      <t>トウロク</t>
    </rPh>
    <rPh sb="13" eb="14">
      <t>シャ</t>
    </rPh>
    <rPh sb="14" eb="15">
      <t>スウ</t>
    </rPh>
    <phoneticPr fontId="1"/>
  </si>
  <si>
    <t>今岳集会所</t>
  </si>
  <si>
    <t>南さつま市加世田内山田2538番地1</t>
  </si>
  <si>
    <t>南さつま市加世田川畑2641番地2</t>
  </si>
  <si>
    <t>笠　沙</t>
    <rPh sb="0" eb="1">
      <t>カサ</t>
    </rPh>
    <rPh sb="2" eb="3">
      <t>シャ</t>
    </rPh>
    <phoneticPr fontId="1"/>
  </si>
  <si>
    <t>計（人）</t>
    <rPh sb="0" eb="1">
      <t>ケイ</t>
    </rPh>
    <phoneticPr fontId="1"/>
  </si>
  <si>
    <t>内山田地区公民館</t>
  </si>
  <si>
    <t>○地区別</t>
    <rPh sb="1" eb="3">
      <t>チク</t>
    </rPh>
    <rPh sb="3" eb="4">
      <t>ベツ</t>
    </rPh>
    <phoneticPr fontId="1"/>
  </si>
  <si>
    <t>南さつま市大浦町14843番地3</t>
  </si>
  <si>
    <t>地　区</t>
    <rPh sb="0" eb="1">
      <t>チ</t>
    </rPh>
    <rPh sb="2" eb="3">
      <t>ク</t>
    </rPh>
    <phoneticPr fontId="1"/>
  </si>
  <si>
    <t>男（人）</t>
    <rPh sb="0" eb="1">
      <t>オトコ</t>
    </rPh>
    <rPh sb="2" eb="3">
      <t>ニン</t>
    </rPh>
    <phoneticPr fontId="1"/>
  </si>
  <si>
    <t>南さつま市坊津町久志4358番地</t>
  </si>
  <si>
    <t>女（人）</t>
    <rPh sb="0" eb="1">
      <t>オンナ</t>
    </rPh>
    <phoneticPr fontId="1"/>
  </si>
  <si>
    <t>第22投票区</t>
  </si>
  <si>
    <t>加世田</t>
    <rPh sb="0" eb="3">
      <t>カセダ</t>
    </rPh>
    <phoneticPr fontId="1"/>
  </si>
  <si>
    <t>南さつま市総合保健福祉センターふれあいかせだ</t>
    <rPh sb="0" eb="1">
      <t>ミナミ</t>
    </rPh>
    <rPh sb="4" eb="5">
      <t>シ</t>
    </rPh>
    <rPh sb="5" eb="11">
      <t>ソウゴウホケンフクシ</t>
    </rPh>
    <phoneticPr fontId="1"/>
  </si>
  <si>
    <t>第29投票区</t>
  </si>
  <si>
    <t>大　浦</t>
    <rPh sb="0" eb="1">
      <t>ダイ</t>
    </rPh>
    <rPh sb="2" eb="3">
      <t>ウラ</t>
    </rPh>
    <phoneticPr fontId="1"/>
  </si>
  <si>
    <t>南さつま市坊津町坊2352番地1</t>
  </si>
  <si>
    <t>坊　津</t>
    <rPh sb="0" eb="1">
      <t>ボウ</t>
    </rPh>
    <rPh sb="2" eb="3">
      <t>ツ</t>
    </rPh>
    <phoneticPr fontId="1"/>
  </si>
  <si>
    <t>清原地区公民館</t>
    <rPh sb="4" eb="7">
      <t>コウミンカン</t>
    </rPh>
    <phoneticPr fontId="7"/>
  </si>
  <si>
    <t>南さつま市笠沙町片浦2347番地6</t>
  </si>
  <si>
    <t>金　峰</t>
    <rPh sb="0" eb="1">
      <t>キン</t>
    </rPh>
    <rPh sb="2" eb="3">
      <t>ミネ</t>
    </rPh>
    <phoneticPr fontId="1"/>
  </si>
  <si>
    <t>計</t>
    <rPh sb="0" eb="1">
      <t>ケイ</t>
    </rPh>
    <phoneticPr fontId="1"/>
  </si>
  <si>
    <t>合　計</t>
    <rPh sb="0" eb="1">
      <t>ゴウ</t>
    </rPh>
    <rPh sb="2" eb="3">
      <t>ケイ</t>
    </rPh>
    <phoneticPr fontId="1"/>
  </si>
  <si>
    <t>阿多地区公民館</t>
  </si>
  <si>
    <t>投票所名</t>
    <rPh sb="0" eb="2">
      <t>トウヒョウ</t>
    </rPh>
    <rPh sb="2" eb="3">
      <t>ジョ</t>
    </rPh>
    <rPh sb="3" eb="4">
      <t>メイ</t>
    </rPh>
    <phoneticPr fontId="1"/>
  </si>
  <si>
    <t>男</t>
    <rPh sb="0" eb="1">
      <t>オトコ</t>
    </rPh>
    <phoneticPr fontId="1"/>
  </si>
  <si>
    <t>南さつま市坊津町久志7867番地4</t>
  </si>
  <si>
    <t>女</t>
    <rPh sb="0" eb="1">
      <t>オンナ</t>
    </rPh>
    <phoneticPr fontId="1"/>
  </si>
  <si>
    <t>南さつま市加世田津貫6568番地</t>
  </si>
  <si>
    <t>村原公民館</t>
  </si>
  <si>
    <t>大田地区公民館</t>
  </si>
  <si>
    <t>加世田中学校</t>
  </si>
  <si>
    <t>南さつま市加世田内山田11710番地</t>
  </si>
  <si>
    <t>川畑小学校</t>
  </si>
  <si>
    <t>万世中学校</t>
  </si>
  <si>
    <t>長屋地区公民館</t>
  </si>
  <si>
    <t>合計</t>
    <rPh sb="0" eb="2">
      <t>ゴウケイ</t>
    </rPh>
    <phoneticPr fontId="1"/>
  </si>
  <si>
    <t>田之野集落センター</t>
  </si>
  <si>
    <t>久木野地区公民館</t>
  </si>
  <si>
    <t>南さつま市金峰町大坂3437番地</t>
  </si>
  <si>
    <t>中山地区集会施設</t>
  </si>
  <si>
    <t>赤生木地区公民館</t>
    <rPh sb="0" eb="3">
      <t>アコウギ</t>
    </rPh>
    <rPh sb="3" eb="5">
      <t>チク</t>
    </rPh>
    <rPh sb="5" eb="8">
      <t>コウミンカン</t>
    </rPh>
    <phoneticPr fontId="7"/>
  </si>
  <si>
    <t>黒瀬公民館</t>
  </si>
  <si>
    <t>笠沙自然休養村管理センター</t>
  </si>
  <si>
    <t>笠沙地区公民館</t>
  </si>
  <si>
    <t>九玉公民館</t>
  </si>
  <si>
    <t>白川地区公民館</t>
  </si>
  <si>
    <t>第11投票区</t>
  </si>
  <si>
    <t>栗野地区公民館</t>
  </si>
  <si>
    <t>南さつま市加世田津貫15340番地</t>
  </si>
  <si>
    <t>久志地区公民館</t>
  </si>
  <si>
    <t>秋目診療所</t>
  </si>
  <si>
    <t>南さつま市加世田武田6868番地</t>
  </si>
  <si>
    <t>大坂地区公民館</t>
  </si>
  <si>
    <t>南さつま市選挙管理委員会</t>
    <rPh sb="0" eb="1">
      <t>ミナミ</t>
    </rPh>
    <rPh sb="4" eb="5">
      <t>シ</t>
    </rPh>
    <rPh sb="5" eb="12">
      <t>センキョカンリイインカイ</t>
    </rPh>
    <phoneticPr fontId="1"/>
  </si>
  <si>
    <t>南さつま市加世田村原2丁目24番地1</t>
    <rPh sb="11" eb="13">
      <t>チョウメ</t>
    </rPh>
    <phoneticPr fontId="1"/>
  </si>
  <si>
    <t>第25投票区</t>
  </si>
  <si>
    <t>所在地</t>
    <rPh sb="0" eb="3">
      <t>ショザイチ</t>
    </rPh>
    <phoneticPr fontId="1"/>
  </si>
  <si>
    <t>南さつま市金峰町尾下450番地</t>
  </si>
  <si>
    <t>南さつま市加世田武田15533番地</t>
  </si>
  <si>
    <t>南さつま市加世田川畑4257番地</t>
  </si>
  <si>
    <t>南さつま市加世田津貫17670番地2</t>
  </si>
  <si>
    <t>南さつま市笠沙町赤生木274番地</t>
  </si>
  <si>
    <t>南さつま市笠沙町赤生木5075番地1</t>
  </si>
  <si>
    <t>南さつま市笠沙町片浦14895番地</t>
  </si>
  <si>
    <t>南さつま市大浦町2071番地</t>
  </si>
  <si>
    <t>南さつま市坊津町秋目805番地</t>
  </si>
  <si>
    <t>第6投票区</t>
  </si>
  <si>
    <t>南さつま市金峰町宮崎4104番地1</t>
  </si>
  <si>
    <t>南さつま市金峰町中津野896番地2</t>
  </si>
  <si>
    <t>南さつま市金峰町白川3111番地</t>
  </si>
  <si>
    <t>投票区</t>
    <rPh sb="0" eb="2">
      <t>トウヒョウ</t>
    </rPh>
    <rPh sb="2" eb="3">
      <t>ク</t>
    </rPh>
    <phoneticPr fontId="1"/>
  </si>
  <si>
    <t>第1投票区</t>
  </si>
  <si>
    <t>第2投票区</t>
  </si>
  <si>
    <t>第3投票区</t>
  </si>
  <si>
    <t>第4投票区</t>
  </si>
  <si>
    <t>第5投票区</t>
  </si>
  <si>
    <t>第7投票区</t>
  </si>
  <si>
    <t>第8投票区</t>
  </si>
  <si>
    <t>第9投票区</t>
  </si>
  <si>
    <t>第10投票区</t>
  </si>
  <si>
    <t>第12投票区</t>
  </si>
  <si>
    <t>第13投票区</t>
  </si>
  <si>
    <t>第14投票区</t>
  </si>
  <si>
    <t>旧津貫小学校</t>
    <rPh sb="0" eb="6">
      <t>キュウツヌキショウガッコウ</t>
    </rPh>
    <phoneticPr fontId="1"/>
  </si>
  <si>
    <t>第15投票区</t>
  </si>
  <si>
    <t>第16投票区</t>
  </si>
  <si>
    <t>第17投票区</t>
  </si>
  <si>
    <t>第18投票区</t>
  </si>
  <si>
    <t>第19投票区</t>
  </si>
  <si>
    <t>第20投票区</t>
  </si>
  <si>
    <t>第21投票区</t>
  </si>
  <si>
    <t>第27投票区</t>
  </si>
  <si>
    <t>第23投票区</t>
  </si>
  <si>
    <t>第24投票区</t>
  </si>
  <si>
    <t>第26投票区</t>
  </si>
  <si>
    <t>第28投票区</t>
  </si>
  <si>
    <t>第30投票区</t>
  </si>
  <si>
    <t>No</t>
  </si>
  <si>
    <t>投票区の投票所及び選挙人名簿登録者数</t>
    <rPh sb="0" eb="2">
      <t>トウヒョウ</t>
    </rPh>
    <rPh sb="2" eb="3">
      <t>ク</t>
    </rPh>
    <rPh sb="4" eb="6">
      <t>トウヒョウ</t>
    </rPh>
    <rPh sb="6" eb="7">
      <t>ジョ</t>
    </rPh>
    <rPh sb="7" eb="8">
      <t>オヨ</t>
    </rPh>
    <rPh sb="9" eb="18">
      <t>センキョニンメイボトウロクシャスウ</t>
    </rPh>
    <phoneticPr fontId="1"/>
  </si>
  <si>
    <t>南さつま市の投票区は30、投票所は30か所で、所在地及び選挙人名簿登録者数は次のとおりです。</t>
    <rPh sb="0" eb="1">
      <t>ミナミ</t>
    </rPh>
    <rPh sb="4" eb="5">
      <t>シ</t>
    </rPh>
    <rPh sb="6" eb="8">
      <t>トウヒョウ</t>
    </rPh>
    <rPh sb="8" eb="9">
      <t>ク</t>
    </rPh>
    <rPh sb="13" eb="15">
      <t>トウヒョウ</t>
    </rPh>
    <rPh sb="15" eb="16">
      <t>ジョ</t>
    </rPh>
    <rPh sb="20" eb="21">
      <t>ショ</t>
    </rPh>
    <rPh sb="23" eb="26">
      <t>ショザイチ</t>
    </rPh>
    <rPh sb="26" eb="27">
      <t>オヨ</t>
    </rPh>
    <rPh sb="28" eb="37">
      <t>センキョニンメイボトウロクシャスウ</t>
    </rPh>
    <rPh sb="38" eb="39">
      <t>ツギ</t>
    </rPh>
    <phoneticPr fontId="1"/>
  </si>
  <si>
    <t>南さつま市坊津支所</t>
    <rPh sb="0" eb="1">
      <t>ミナミ</t>
    </rPh>
    <rPh sb="4" eb="5">
      <t>シ</t>
    </rPh>
    <rPh sb="5" eb="9">
      <t>ボウノツシショ</t>
    </rPh>
    <phoneticPr fontId="1"/>
  </si>
  <si>
    <t>田布施地区公民館</t>
    <rPh sb="0" eb="3">
      <t>タブセ</t>
    </rPh>
    <rPh sb="3" eb="5">
      <t>チク</t>
    </rPh>
    <rPh sb="5" eb="8">
      <t>コウミンカン</t>
    </rPh>
    <phoneticPr fontId="7"/>
  </si>
  <si>
    <t>南さつま市坊津町泊6076番地</t>
  </si>
  <si>
    <t>南さつま市坊津町坊9422番地2</t>
  </si>
  <si>
    <t>南さつま市加世田唐仁原5898番地</t>
  </si>
  <si>
    <t>小湊小学校</t>
  </si>
  <si>
    <t>南さつま市加世田小湊8464番地</t>
  </si>
  <si>
    <t>陣公民館</t>
    <rPh sb="0" eb="4">
      <t>ジンコウミンカン</t>
    </rPh>
    <phoneticPr fontId="1"/>
  </si>
  <si>
    <t>南さつま市加世田益山8654番地</t>
  </si>
  <si>
    <t>南さつま市大浦支所</t>
    <rPh sb="0" eb="1">
      <t>ミナミ</t>
    </rPh>
    <rPh sb="4" eb="5">
      <t>シ</t>
    </rPh>
    <rPh sb="5" eb="7">
      <t>オオウラ</t>
    </rPh>
    <rPh sb="7" eb="9">
      <t>シショ</t>
    </rPh>
    <phoneticPr fontId="1"/>
  </si>
  <si>
    <t>投票所は地域の行事や施設の利用状況により変更になる場合がありますので、投票所入場券により確認してください。</t>
    <rPh sb="0" eb="3">
      <t>トウヒョウジョ</t>
    </rPh>
    <rPh sb="4" eb="6">
      <t>チイキ</t>
    </rPh>
    <rPh sb="7" eb="9">
      <t>ギョウジ</t>
    </rPh>
    <rPh sb="10" eb="12">
      <t>シセツ</t>
    </rPh>
    <rPh sb="13" eb="17">
      <t>リヨウジョウキョウ</t>
    </rPh>
    <rPh sb="20" eb="22">
      <t>ヘンコウ</t>
    </rPh>
    <rPh sb="25" eb="27">
      <t>バアイ</t>
    </rPh>
    <rPh sb="35" eb="38">
      <t>トウヒョウジョ</t>
    </rPh>
    <rPh sb="38" eb="40">
      <t>ニュウジョウ</t>
    </rPh>
    <rPh sb="40" eb="41">
      <t>ケン</t>
    </rPh>
    <rPh sb="44" eb="46">
      <t>カクニン</t>
    </rPh>
    <phoneticPr fontId="1"/>
  </si>
  <si>
    <t>《令和７年11月８日現在》</t>
    <rPh sb="1" eb="3">
      <t>レイワ</t>
    </rPh>
    <rPh sb="4" eb="5">
      <t>ネン</t>
    </rPh>
    <rPh sb="7" eb="8">
      <t>ガツ</t>
    </rPh>
    <rPh sb="9" eb="12">
      <t>ニチゲンザイ</t>
    </rPh>
    <phoneticPr fontId="1"/>
  </si>
  <si>
    <t>（令和７年11月８日現在）</t>
    <rPh sb="1" eb="3">
      <t>レイワ</t>
    </rPh>
    <rPh sb="4" eb="5">
      <t>ネン</t>
    </rPh>
    <rPh sb="7" eb="8">
      <t>ガツ</t>
    </rPh>
    <rPh sb="9" eb="12">
      <t>ニチゲンザイ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</si>
</sst>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8">
    <font>
      <sz val="11"/>
      <color auto="1"/>
      <name val="ＭＳ Ｐゴシック"/>
      <family val="3"/>
    </font>
    <font>
      <sz val="6"/>
      <color auto="1"/>
      <name val="ＭＳ Ｐゴシック"/>
      <family val="3"/>
    </font>
    <font>
      <sz val="12"/>
      <color auto="1"/>
      <name val="Meiryo UI"/>
      <family val="3"/>
    </font>
    <font>
      <b/>
      <sz val="12"/>
      <color auto="1"/>
      <name val="Meiryo UI"/>
      <family val="3"/>
    </font>
    <font>
      <b/>
      <sz val="18"/>
      <color auto="1"/>
      <name val="Meiryo UI"/>
      <family val="3"/>
    </font>
    <font>
      <u/>
      <sz val="12"/>
      <color auto="1"/>
      <name val="Meiryo UI"/>
      <family val="3"/>
    </font>
    <font>
      <sz val="10"/>
      <color auto="1"/>
      <name val="Meiryo UI"/>
      <family val="3"/>
    </font>
    <font>
      <sz val="18"/>
      <color auto="1"/>
      <name val="ＭＳ Ｐ明朝"/>
      <family val="1"/>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0">
    <xf numFmtId="0" fontId="0" fillId="0" borderId="0" xfId="0"/>
    <xf numFmtId="176" fontId="2" fillId="0" borderId="0" xfId="0" applyNumberFormat="1" applyFont="1" applyAlignment="1">
      <alignment horizontal="center" vertical="center"/>
    </xf>
    <xf numFmtId="176" fontId="2" fillId="0" borderId="0" xfId="0" applyNumberFormat="1" applyFont="1" applyAlignment="1">
      <alignment horizontal="right" vertical="center"/>
    </xf>
    <xf numFmtId="176" fontId="3" fillId="0" borderId="0" xfId="0" applyNumberFormat="1" applyFont="1" applyAlignment="1">
      <alignment horizontal="center" vertical="center"/>
    </xf>
    <xf numFmtId="176" fontId="4" fillId="0" borderId="0" xfId="0" applyNumberFormat="1" applyFont="1" applyAlignment="1">
      <alignment horizontal="left" vertical="center"/>
    </xf>
    <xf numFmtId="176" fontId="2" fillId="0" borderId="0" xfId="0" applyNumberFormat="1" applyFont="1" applyAlignment="1">
      <alignment vertical="center"/>
    </xf>
    <xf numFmtId="176" fontId="2" fillId="2"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4" fillId="0" borderId="0" xfId="0" applyNumberFormat="1" applyFont="1" applyAlignment="1">
      <alignment vertical="center"/>
    </xf>
    <xf numFmtId="176" fontId="5" fillId="0" borderId="2" xfId="0" applyNumberFormat="1" applyFont="1" applyBorder="1" applyAlignment="1">
      <alignment horizontal="left" vertical="center" shrinkToFit="1"/>
    </xf>
    <xf numFmtId="176" fontId="2" fillId="0" borderId="1" xfId="0" applyNumberFormat="1" applyFont="1" applyBorder="1" applyAlignment="1">
      <alignment horizontal="center" vertical="center" shrinkToFit="1"/>
    </xf>
    <xf numFmtId="176" fontId="2" fillId="0" borderId="1" xfId="0" applyNumberFormat="1" applyFont="1" applyBorder="1" applyAlignment="1">
      <alignment horizontal="left" vertical="center" shrinkToFit="1"/>
    </xf>
    <xf numFmtId="176" fontId="2" fillId="0" borderId="1" xfId="0" applyNumberFormat="1"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176" fontId="3" fillId="0" borderId="0"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3" fillId="0" borderId="1" xfId="0" applyNumberFormat="1" applyFont="1" applyBorder="1" applyAlignment="1">
      <alignment horizontal="righ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9"/>
  <sheetViews>
    <sheetView tabSelected="1" view="pageBreakPreview" zoomScaleSheetLayoutView="100" workbookViewId="0">
      <selection sqref="A1:D1"/>
    </sheetView>
  </sheetViews>
  <sheetFormatPr defaultRowHeight="23.25" customHeight="1"/>
  <cols>
    <col min="1" max="1" width="15.625" style="1" customWidth="1"/>
    <col min="2" max="4" width="15.625" style="2" customWidth="1"/>
    <col min="5" max="16384" width="9" style="1" customWidth="1"/>
  </cols>
  <sheetData>
    <row r="1" spans="1:4" ht="39" customHeight="1">
      <c r="A1" s="4" t="s">
        <v>0</v>
      </c>
      <c r="B1" s="4"/>
      <c r="C1" s="4"/>
      <c r="D1" s="4"/>
    </row>
    <row r="2" spans="1:4" ht="23.25" customHeight="1">
      <c r="A2" s="5" t="s">
        <v>7</v>
      </c>
      <c r="D2" s="2" t="s">
        <v>114</v>
      </c>
    </row>
    <row r="3" spans="1:4" ht="23.25" customHeight="1">
      <c r="A3" s="6" t="s">
        <v>9</v>
      </c>
      <c r="B3" s="6" t="s">
        <v>10</v>
      </c>
      <c r="C3" s="6" t="s">
        <v>12</v>
      </c>
      <c r="D3" s="6" t="s">
        <v>5</v>
      </c>
    </row>
    <row r="4" spans="1:4" ht="23.25" customHeight="1">
      <c r="A4" s="7" t="s">
        <v>14</v>
      </c>
      <c r="B4" s="9">
        <v>7608</v>
      </c>
      <c r="C4" s="9">
        <v>8806</v>
      </c>
      <c r="D4" s="9">
        <f>SUM(B4:C4)</f>
        <v>16414</v>
      </c>
    </row>
    <row r="5" spans="1:4" ht="23.25" customHeight="1">
      <c r="A5" s="7" t="s">
        <v>4</v>
      </c>
      <c r="B5" s="9">
        <v>741</v>
      </c>
      <c r="C5" s="9">
        <v>895</v>
      </c>
      <c r="D5" s="9">
        <f>SUM(B5:C5)</f>
        <v>1636</v>
      </c>
    </row>
    <row r="6" spans="1:4" ht="23.25" customHeight="1">
      <c r="A6" s="7" t="s">
        <v>17</v>
      </c>
      <c r="B6" s="9">
        <v>631</v>
      </c>
      <c r="C6" s="9">
        <v>669</v>
      </c>
      <c r="D6" s="9">
        <f>SUM(B6:C6)</f>
        <v>1300</v>
      </c>
    </row>
    <row r="7" spans="1:4" ht="23.25" customHeight="1">
      <c r="A7" s="7" t="s">
        <v>19</v>
      </c>
      <c r="B7" s="9">
        <v>1003</v>
      </c>
      <c r="C7" s="9">
        <v>1169</v>
      </c>
      <c r="D7" s="9">
        <f>SUM(B7:C7)</f>
        <v>2172</v>
      </c>
    </row>
    <row r="8" spans="1:4" ht="23.25" customHeight="1">
      <c r="A8" s="7" t="s">
        <v>22</v>
      </c>
      <c r="B8" s="9">
        <v>2159</v>
      </c>
      <c r="C8" s="9">
        <v>2434</v>
      </c>
      <c r="D8" s="9">
        <f>SUM(B8:C8)</f>
        <v>4593</v>
      </c>
    </row>
    <row r="9" spans="1:4" s="3" customFormat="1" ht="23.25" customHeight="1">
      <c r="A9" s="8" t="s">
        <v>24</v>
      </c>
      <c r="B9" s="10">
        <f>SUM(B4:B8)</f>
        <v>12142</v>
      </c>
      <c r="C9" s="10">
        <f>SUM(C4:C8)</f>
        <v>13973</v>
      </c>
      <c r="D9" s="10">
        <f>SUM(D4:D8)</f>
        <v>26115</v>
      </c>
    </row>
  </sheetData>
  <mergeCells count="1">
    <mergeCell ref="A1:D1"/>
  </mergeCells>
  <phoneticPr fontId="1"/>
  <pageMargins left="0.78740157480314965" right="0.78740157480314965" top="0.59055118110236227" bottom="0.39370078740157483" header="0.51181102362204722" footer="0.47244094488188981"/>
  <pageSetup paperSize="9" scale="93"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5"/>
  <sheetViews>
    <sheetView view="pageBreakPreview" zoomScaleSheetLayoutView="100" workbookViewId="0">
      <selection activeCell="I29" sqref="I29"/>
    </sheetView>
  </sheetViews>
  <sheetFormatPr defaultRowHeight="16.2"/>
  <cols>
    <col min="1" max="1" width="6.375" style="1" customWidth="1"/>
    <col min="2" max="2" width="16" style="1" customWidth="1"/>
    <col min="3" max="3" width="45" style="1" customWidth="1"/>
    <col min="4" max="4" width="32.25" style="1" customWidth="1"/>
    <col min="5" max="6" width="10.375" style="2" bestFit="1" customWidth="1"/>
    <col min="7" max="7" width="11.25" style="2" customWidth="1"/>
    <col min="8" max="16384" width="9" style="1" customWidth="1"/>
  </cols>
  <sheetData>
    <row r="1" spans="1:7" ht="24.6">
      <c r="A1" s="11" t="s">
        <v>101</v>
      </c>
      <c r="B1" s="11"/>
      <c r="C1" s="11"/>
      <c r="D1" s="11"/>
      <c r="E1" s="17" t="s">
        <v>56</v>
      </c>
      <c r="F1" s="17"/>
      <c r="G1" s="17"/>
    </row>
    <row r="2" spans="1:7">
      <c r="A2" s="5" t="s">
        <v>102</v>
      </c>
      <c r="B2" s="5"/>
      <c r="C2" s="5"/>
      <c r="D2" s="5"/>
      <c r="E2" s="18" t="s">
        <v>115</v>
      </c>
      <c r="F2" s="18"/>
      <c r="G2" s="18"/>
    </row>
    <row r="3" spans="1:7">
      <c r="A3" s="7" t="s">
        <v>100</v>
      </c>
      <c r="B3" s="7" t="s">
        <v>73</v>
      </c>
      <c r="C3" s="13" t="s">
        <v>26</v>
      </c>
      <c r="D3" s="13" t="s">
        <v>59</v>
      </c>
      <c r="E3" s="7" t="s">
        <v>27</v>
      </c>
      <c r="F3" s="7" t="s">
        <v>29</v>
      </c>
      <c r="G3" s="7" t="s">
        <v>23</v>
      </c>
    </row>
    <row r="4" spans="1:7">
      <c r="A4" s="7">
        <v>1</v>
      </c>
      <c r="B4" s="7" t="s">
        <v>74</v>
      </c>
      <c r="C4" s="14" t="s">
        <v>31</v>
      </c>
      <c r="D4" s="16" t="s">
        <v>57</v>
      </c>
      <c r="E4" s="9">
        <v>1227</v>
      </c>
      <c r="F4" s="9">
        <v>1343</v>
      </c>
      <c r="G4" s="9">
        <f t="shared" ref="G4:G33" si="0">SUM(E4:F4)</f>
        <v>2570</v>
      </c>
    </row>
    <row r="5" spans="1:7">
      <c r="A5" s="7">
        <v>2</v>
      </c>
      <c r="B5" s="7" t="s">
        <v>75</v>
      </c>
      <c r="C5" s="15" t="s">
        <v>15</v>
      </c>
      <c r="D5" s="16" t="s">
        <v>3</v>
      </c>
      <c r="E5" s="9">
        <v>1525</v>
      </c>
      <c r="F5" s="9">
        <v>1818</v>
      </c>
      <c r="G5" s="9">
        <f t="shared" si="0"/>
        <v>3343</v>
      </c>
    </row>
    <row r="6" spans="1:7">
      <c r="A6" s="7">
        <v>3</v>
      </c>
      <c r="B6" s="7" t="s">
        <v>76</v>
      </c>
      <c r="C6" s="14" t="s">
        <v>33</v>
      </c>
      <c r="D6" s="16" t="s">
        <v>61</v>
      </c>
      <c r="E6" s="9">
        <v>712</v>
      </c>
      <c r="F6" s="9">
        <v>840</v>
      </c>
      <c r="G6" s="9">
        <f t="shared" si="0"/>
        <v>1552</v>
      </c>
    </row>
    <row r="7" spans="1:7">
      <c r="A7" s="7">
        <v>4</v>
      </c>
      <c r="B7" s="7" t="s">
        <v>77</v>
      </c>
      <c r="C7" s="14" t="s">
        <v>35</v>
      </c>
      <c r="D7" s="16" t="s">
        <v>62</v>
      </c>
      <c r="E7" s="9">
        <v>404</v>
      </c>
      <c r="F7" s="9">
        <v>446</v>
      </c>
      <c r="G7" s="9">
        <f t="shared" si="0"/>
        <v>850</v>
      </c>
    </row>
    <row r="8" spans="1:7">
      <c r="A8" s="7">
        <v>5</v>
      </c>
      <c r="B8" s="7" t="s">
        <v>78</v>
      </c>
      <c r="C8" s="14" t="s">
        <v>37</v>
      </c>
      <c r="D8" s="16" t="s">
        <v>54</v>
      </c>
      <c r="E8" s="9">
        <v>334</v>
      </c>
      <c r="F8" s="9">
        <v>363</v>
      </c>
      <c r="G8" s="9">
        <f t="shared" si="0"/>
        <v>697</v>
      </c>
    </row>
    <row r="9" spans="1:7">
      <c r="A9" s="7">
        <v>6</v>
      </c>
      <c r="B9" s="7" t="s">
        <v>69</v>
      </c>
      <c r="C9" s="14" t="s">
        <v>6</v>
      </c>
      <c r="D9" s="16" t="s">
        <v>2</v>
      </c>
      <c r="E9" s="9">
        <v>288</v>
      </c>
      <c r="F9" s="9">
        <v>334</v>
      </c>
      <c r="G9" s="9">
        <f t="shared" si="0"/>
        <v>622</v>
      </c>
    </row>
    <row r="10" spans="1:7">
      <c r="A10" s="7">
        <v>7</v>
      </c>
      <c r="B10" s="7" t="s">
        <v>79</v>
      </c>
      <c r="C10" s="14" t="s">
        <v>39</v>
      </c>
      <c r="D10" s="16" t="s">
        <v>34</v>
      </c>
      <c r="E10" s="9">
        <v>54</v>
      </c>
      <c r="F10" s="9">
        <v>65</v>
      </c>
      <c r="G10" s="9">
        <f t="shared" si="0"/>
        <v>119</v>
      </c>
    </row>
    <row r="11" spans="1:7">
      <c r="A11" s="7">
        <v>8</v>
      </c>
      <c r="B11" s="7" t="s">
        <v>80</v>
      </c>
      <c r="C11" s="14" t="s">
        <v>86</v>
      </c>
      <c r="D11" s="16" t="s">
        <v>30</v>
      </c>
      <c r="E11" s="9">
        <v>224</v>
      </c>
      <c r="F11" s="9">
        <v>273</v>
      </c>
      <c r="G11" s="9">
        <f t="shared" si="0"/>
        <v>497</v>
      </c>
    </row>
    <row r="12" spans="1:7">
      <c r="A12" s="7">
        <v>9</v>
      </c>
      <c r="B12" s="7" t="s">
        <v>81</v>
      </c>
      <c r="C12" s="14" t="s">
        <v>40</v>
      </c>
      <c r="D12" s="16" t="s">
        <v>51</v>
      </c>
      <c r="E12" s="9">
        <v>122</v>
      </c>
      <c r="F12" s="9">
        <v>158</v>
      </c>
      <c r="G12" s="9">
        <f t="shared" si="0"/>
        <v>280</v>
      </c>
    </row>
    <row r="13" spans="1:7">
      <c r="A13" s="7">
        <v>10</v>
      </c>
      <c r="B13" s="7" t="s">
        <v>82</v>
      </c>
      <c r="C13" s="14" t="s">
        <v>42</v>
      </c>
      <c r="D13" s="16" t="s">
        <v>63</v>
      </c>
      <c r="E13" s="9">
        <v>65</v>
      </c>
      <c r="F13" s="9">
        <v>65</v>
      </c>
      <c r="G13" s="9">
        <f t="shared" si="0"/>
        <v>130</v>
      </c>
    </row>
    <row r="14" spans="1:7">
      <c r="A14" s="7">
        <v>11</v>
      </c>
      <c r="B14" s="7" t="s">
        <v>49</v>
      </c>
      <c r="C14" s="14" t="s">
        <v>110</v>
      </c>
      <c r="D14" s="16" t="s">
        <v>111</v>
      </c>
      <c r="E14" s="9">
        <v>1036</v>
      </c>
      <c r="F14" s="9">
        <v>1169</v>
      </c>
      <c r="G14" s="9">
        <f t="shared" si="0"/>
        <v>2205</v>
      </c>
    </row>
    <row r="15" spans="1:7">
      <c r="A15" s="7">
        <v>12</v>
      </c>
      <c r="B15" s="7" t="s">
        <v>83</v>
      </c>
      <c r="C15" s="14" t="s">
        <v>36</v>
      </c>
      <c r="D15" s="16" t="s">
        <v>107</v>
      </c>
      <c r="E15" s="9">
        <v>1233</v>
      </c>
      <c r="F15" s="9">
        <v>1531</v>
      </c>
      <c r="G15" s="9">
        <f t="shared" si="0"/>
        <v>2764</v>
      </c>
    </row>
    <row r="16" spans="1:7">
      <c r="A16" s="7">
        <v>13</v>
      </c>
      <c r="B16" s="7" t="s">
        <v>84</v>
      </c>
      <c r="C16" s="14" t="s">
        <v>108</v>
      </c>
      <c r="D16" s="16" t="s">
        <v>109</v>
      </c>
      <c r="E16" s="9">
        <v>384</v>
      </c>
      <c r="F16" s="9">
        <v>401</v>
      </c>
      <c r="G16" s="9">
        <f t="shared" si="0"/>
        <v>785</v>
      </c>
    </row>
    <row r="17" spans="1:7">
      <c r="A17" s="7">
        <v>14</v>
      </c>
      <c r="B17" s="7" t="s">
        <v>85</v>
      </c>
      <c r="C17" s="14" t="s">
        <v>43</v>
      </c>
      <c r="D17" s="16" t="s">
        <v>64</v>
      </c>
      <c r="E17" s="9">
        <v>223</v>
      </c>
      <c r="F17" s="9">
        <v>317</v>
      </c>
      <c r="G17" s="9">
        <f t="shared" si="0"/>
        <v>540</v>
      </c>
    </row>
    <row r="18" spans="1:7">
      <c r="A18" s="7">
        <v>15</v>
      </c>
      <c r="B18" s="7" t="s">
        <v>87</v>
      </c>
      <c r="C18" s="14" t="s">
        <v>44</v>
      </c>
      <c r="D18" s="16" t="s">
        <v>65</v>
      </c>
      <c r="E18" s="9">
        <v>66</v>
      </c>
      <c r="F18" s="9">
        <v>73</v>
      </c>
      <c r="G18" s="9">
        <f t="shared" si="0"/>
        <v>139</v>
      </c>
    </row>
    <row r="19" spans="1:7">
      <c r="A19" s="7">
        <v>16</v>
      </c>
      <c r="B19" s="7" t="s">
        <v>88</v>
      </c>
      <c r="C19" s="14" t="s">
        <v>45</v>
      </c>
      <c r="D19" s="16" t="s">
        <v>21</v>
      </c>
      <c r="E19" s="9">
        <v>318</v>
      </c>
      <c r="F19" s="9">
        <v>389</v>
      </c>
      <c r="G19" s="9">
        <f t="shared" si="0"/>
        <v>707</v>
      </c>
    </row>
    <row r="20" spans="1:7">
      <c r="A20" s="7">
        <v>17</v>
      </c>
      <c r="B20" s="7" t="s">
        <v>89</v>
      </c>
      <c r="C20" s="14" t="s">
        <v>46</v>
      </c>
      <c r="D20" s="16" t="s">
        <v>66</v>
      </c>
      <c r="E20" s="9">
        <v>134</v>
      </c>
      <c r="F20" s="9">
        <v>116</v>
      </c>
      <c r="G20" s="9">
        <f t="shared" si="0"/>
        <v>250</v>
      </c>
    </row>
    <row r="21" spans="1:7">
      <c r="A21" s="7">
        <v>18</v>
      </c>
      <c r="B21" s="7" t="s">
        <v>90</v>
      </c>
      <c r="C21" s="14" t="s">
        <v>112</v>
      </c>
      <c r="D21" s="16" t="s">
        <v>67</v>
      </c>
      <c r="E21" s="9">
        <v>482</v>
      </c>
      <c r="F21" s="9">
        <v>529</v>
      </c>
      <c r="G21" s="9">
        <f t="shared" si="0"/>
        <v>1011</v>
      </c>
    </row>
    <row r="22" spans="1:7">
      <c r="A22" s="7">
        <v>19</v>
      </c>
      <c r="B22" s="7" t="s">
        <v>91</v>
      </c>
      <c r="C22" s="14" t="s">
        <v>47</v>
      </c>
      <c r="D22" s="16" t="s">
        <v>8</v>
      </c>
      <c r="E22" s="9">
        <v>149</v>
      </c>
      <c r="F22" s="9">
        <v>140</v>
      </c>
      <c r="G22" s="9">
        <f t="shared" si="0"/>
        <v>289</v>
      </c>
    </row>
    <row r="23" spans="1:7">
      <c r="A23" s="7">
        <v>20</v>
      </c>
      <c r="B23" s="7" t="s">
        <v>92</v>
      </c>
      <c r="C23" s="14" t="s">
        <v>50</v>
      </c>
      <c r="D23" s="16" t="s">
        <v>18</v>
      </c>
      <c r="E23" s="9">
        <v>85</v>
      </c>
      <c r="F23" s="9">
        <v>96</v>
      </c>
      <c r="G23" s="9">
        <f t="shared" si="0"/>
        <v>181</v>
      </c>
    </row>
    <row r="24" spans="1:7">
      <c r="A24" s="7">
        <v>21</v>
      </c>
      <c r="B24" s="7" t="s">
        <v>93</v>
      </c>
      <c r="C24" s="14" t="s">
        <v>103</v>
      </c>
      <c r="D24" s="16" t="s">
        <v>106</v>
      </c>
      <c r="E24" s="9">
        <v>570</v>
      </c>
      <c r="F24" s="9">
        <v>661</v>
      </c>
      <c r="G24" s="9">
        <f t="shared" si="0"/>
        <v>1231</v>
      </c>
    </row>
    <row r="25" spans="1:7">
      <c r="A25" s="7">
        <v>22</v>
      </c>
      <c r="B25" s="7" t="s">
        <v>13</v>
      </c>
      <c r="C25" s="14" t="s">
        <v>20</v>
      </c>
      <c r="D25" s="16" t="s">
        <v>105</v>
      </c>
      <c r="E25" s="9">
        <v>199</v>
      </c>
      <c r="F25" s="9">
        <v>241</v>
      </c>
      <c r="G25" s="9">
        <f t="shared" si="0"/>
        <v>440</v>
      </c>
    </row>
    <row r="26" spans="1:7">
      <c r="A26" s="7">
        <v>23</v>
      </c>
      <c r="B26" s="7" t="s">
        <v>95</v>
      </c>
      <c r="C26" s="14" t="s">
        <v>52</v>
      </c>
      <c r="D26" s="16" t="s">
        <v>11</v>
      </c>
      <c r="E26" s="9">
        <v>104</v>
      </c>
      <c r="F26" s="9">
        <v>124</v>
      </c>
      <c r="G26" s="9">
        <f t="shared" si="0"/>
        <v>228</v>
      </c>
    </row>
    <row r="27" spans="1:7">
      <c r="A27" s="7">
        <v>24</v>
      </c>
      <c r="B27" s="7" t="s">
        <v>96</v>
      </c>
      <c r="C27" s="14" t="s">
        <v>1</v>
      </c>
      <c r="D27" s="16" t="s">
        <v>28</v>
      </c>
      <c r="E27" s="9">
        <v>22</v>
      </c>
      <c r="F27" s="9">
        <v>21</v>
      </c>
      <c r="G27" s="9">
        <f t="shared" si="0"/>
        <v>43</v>
      </c>
    </row>
    <row r="28" spans="1:7">
      <c r="A28" s="7">
        <v>25</v>
      </c>
      <c r="B28" s="7" t="s">
        <v>58</v>
      </c>
      <c r="C28" s="14" t="s">
        <v>53</v>
      </c>
      <c r="D28" s="16" t="s">
        <v>68</v>
      </c>
      <c r="E28" s="9">
        <v>23</v>
      </c>
      <c r="F28" s="9">
        <v>26</v>
      </c>
      <c r="G28" s="9">
        <f t="shared" si="0"/>
        <v>49</v>
      </c>
    </row>
    <row r="29" spans="1:7">
      <c r="A29" s="7">
        <v>26</v>
      </c>
      <c r="B29" s="7" t="s">
        <v>97</v>
      </c>
      <c r="C29" s="14" t="s">
        <v>104</v>
      </c>
      <c r="D29" s="16" t="s">
        <v>60</v>
      </c>
      <c r="E29" s="9">
        <v>815</v>
      </c>
      <c r="F29" s="9">
        <v>896</v>
      </c>
      <c r="G29" s="9">
        <f t="shared" si="0"/>
        <v>1711</v>
      </c>
    </row>
    <row r="30" spans="1:7">
      <c r="A30" s="7">
        <v>27</v>
      </c>
      <c r="B30" s="7" t="s">
        <v>94</v>
      </c>
      <c r="C30" s="14" t="s">
        <v>55</v>
      </c>
      <c r="D30" s="16" t="s">
        <v>41</v>
      </c>
      <c r="E30" s="9">
        <v>149</v>
      </c>
      <c r="F30" s="9">
        <v>146</v>
      </c>
      <c r="G30" s="9">
        <f t="shared" si="0"/>
        <v>295</v>
      </c>
    </row>
    <row r="31" spans="1:7">
      <c r="A31" s="7">
        <v>28</v>
      </c>
      <c r="B31" s="7" t="s">
        <v>98</v>
      </c>
      <c r="C31" s="14" t="s">
        <v>25</v>
      </c>
      <c r="D31" s="16" t="s">
        <v>70</v>
      </c>
      <c r="E31" s="9">
        <v>781</v>
      </c>
      <c r="F31" s="9">
        <v>901</v>
      </c>
      <c r="G31" s="9">
        <f t="shared" si="0"/>
        <v>1682</v>
      </c>
    </row>
    <row r="32" spans="1:7">
      <c r="A32" s="7">
        <v>29</v>
      </c>
      <c r="B32" s="7" t="s">
        <v>16</v>
      </c>
      <c r="C32" s="14" t="s">
        <v>32</v>
      </c>
      <c r="D32" s="16" t="s">
        <v>71</v>
      </c>
      <c r="E32" s="9">
        <v>300</v>
      </c>
      <c r="F32" s="9">
        <v>354</v>
      </c>
      <c r="G32" s="9">
        <f t="shared" si="0"/>
        <v>654</v>
      </c>
    </row>
    <row r="33" spans="1:7">
      <c r="A33" s="7">
        <v>30</v>
      </c>
      <c r="B33" s="7" t="s">
        <v>99</v>
      </c>
      <c r="C33" s="14" t="s">
        <v>48</v>
      </c>
      <c r="D33" s="16" t="s">
        <v>72</v>
      </c>
      <c r="E33" s="9">
        <v>114</v>
      </c>
      <c r="F33" s="9">
        <v>137</v>
      </c>
      <c r="G33" s="9">
        <f t="shared" si="0"/>
        <v>251</v>
      </c>
    </row>
    <row r="34" spans="1:7" s="3" customFormat="1">
      <c r="A34" s="8" t="s">
        <v>38</v>
      </c>
      <c r="B34" s="8"/>
      <c r="C34" s="8"/>
      <c r="D34" s="8"/>
      <c r="E34" s="19">
        <f>SUM(E4:E33)</f>
        <v>12142</v>
      </c>
      <c r="F34" s="19">
        <f>SUM(F4:F33)</f>
        <v>13973</v>
      </c>
      <c r="G34" s="19">
        <f>SUM(G4:G33)</f>
        <v>26115</v>
      </c>
    </row>
    <row r="35" spans="1:7">
      <c r="A35" s="12" t="s">
        <v>113</v>
      </c>
      <c r="B35" s="12"/>
      <c r="C35" s="12"/>
      <c r="D35" s="12"/>
      <c r="E35" s="12"/>
      <c r="F35" s="12"/>
      <c r="G35" s="12"/>
    </row>
  </sheetData>
  <mergeCells count="4">
    <mergeCell ref="E1:G1"/>
    <mergeCell ref="E2:G2"/>
    <mergeCell ref="A34:D34"/>
    <mergeCell ref="A35:G35"/>
  </mergeCells>
  <phoneticPr fontId="1"/>
  <pageMargins left="0.78740157480314965" right="0.78740157480314965" top="0.59055118110236227" bottom="0.39370078740157483" header="0.51181102362204722" footer="0.47244094488188981"/>
  <pageSetup paperSize="9" scale="99" fitToWidth="1" fitToHeight="1" orientation="landscape" usePrinterDefaults="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HP1</vt:lpstr>
      <vt:lpstr>HP2</vt:lpstr>
    </vt:vector>
  </TitlesOfParts>
  <LinksUpToDate>false</LinksUpToDate>
  <SharedDoc>false</SharedDoc>
  <HyperlinksChanged>false</HyperlinksChanged>
  <AppVersion>6.0000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2025-10-29T04:28:21Z</cp:lastPrinted>
  <dcterms:created xsi:type="dcterms:W3CDTF">2019-12-03T06:58:54Z</dcterms:created>
  <dcterms:modified xsi:type="dcterms:W3CDTF">2025-10-29T04:32:19Z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2025-10-29T04:32:19Z</vt:filetime>
  </property>
</Properties>
</file>